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40" windowWidth="27540" windowHeight="13230"/>
  </bookViews>
  <sheets>
    <sheet name="Plan Report" sheetId="1" r:id="rId1"/>
  </sheets>
  <calcPr calcId="144525"/>
</workbook>
</file>

<file path=xl/calcChain.xml><?xml version="1.0" encoding="utf-8"?>
<calcChain xmlns="http://schemas.openxmlformats.org/spreadsheetml/2006/main">
  <c r="AA13" i="1" l="1"/>
  <c r="Z13" i="1"/>
  <c r="Y14" i="1"/>
  <c r="Y15" i="1" s="1"/>
  <c r="Z14" i="1" l="1"/>
  <c r="AA14" i="1" s="1"/>
  <c r="V14" i="1" l="1"/>
  <c r="V15" i="1" s="1"/>
  <c r="S14" i="1"/>
  <c r="S15" i="1" s="1"/>
  <c r="Z15" i="1" s="1"/>
  <c r="AA15" i="1" s="1"/>
</calcChain>
</file>

<file path=xl/sharedStrings.xml><?xml version="1.0" encoding="utf-8"?>
<sst xmlns="http://schemas.openxmlformats.org/spreadsheetml/2006/main" count="78" uniqueCount="41">
  <si>
    <t>Идентификатор из внешней системы  (служебное поле)</t>
  </si>
  <si>
    <t>№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</si>
  <si>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</si>
  <si>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</si>
  <si>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</si>
  <si>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</si>
  <si>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</si>
  <si>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Прогноз местного содержания, %</t>
  </si>
  <si>
    <t>Срок осуществления закупок (планируемый 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</si>
  <si>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</si>
  <si>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</si>
  <si>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</si>
  <si>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</si>
  <si>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</si>
  <si>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2023</t>
  </si>
  <si>
    <t>2024</t>
  </si>
  <si>
    <t>Сумма, планируемая для закупок ТРУ без НДС, тенге</t>
  </si>
  <si>
    <t>Сумма, планируемая для закупки ТРУ с НДС, тенге</t>
  </si>
  <si>
    <t>Приоритет закупки</t>
  </si>
  <si>
    <t>Организатор закупки</t>
  </si>
  <si>
    <t>Заказчик</t>
  </si>
  <si>
    <t/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</si>
  <si>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</si>
  <si>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</si>
  <si>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</si>
  <si>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3. Услуги</t>
  </si>
  <si>
    <t>-</t>
  </si>
  <si>
    <t>616420100, Туркестанская область, Шардаринский район, г.Шардара, Туркестанская область, г. Шардара, ул. Ельмуратова, дом 13</t>
  </si>
  <si>
    <t>Акционерное общество"Шардаринская гидроэлектростанция"</t>
  </si>
  <si>
    <t>итого по услугам</t>
  </si>
  <si>
    <t>Всего:</t>
  </si>
  <si>
    <t>Форма долгосрочного плана закупок товаров, работ и услуг на 2023 -2025 год (ы) по Акционерное общество"Шардаринская гидроэлектростанция"</t>
  </si>
  <si>
    <t>1 У</t>
  </si>
  <si>
    <t>с даты подписания договора по 02.2026</t>
  </si>
  <si>
    <t>04.2023</t>
  </si>
  <si>
    <t>692010.000.000002</t>
  </si>
  <si>
    <t>Услуги по проведению аудита финансовой отчетности</t>
  </si>
  <si>
    <t xml:space="preserve">Окончательный платеж - 10% , Промежуточный платеж - 60% , Предоплата - 30% </t>
  </si>
  <si>
    <t>73-1-6 (приобретение услуг аудиторской организации по проведению аудита Заказчика)</t>
  </si>
  <si>
    <t xml:space="preserve">Особый порядок </t>
  </si>
  <si>
    <t xml:space="preserve">Основание для особого порядка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</si>
</sst>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indexed="8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2" fillId="0" borderId="3" xfId="0" applyFont="1" applyBorder="1"/>
    <xf numFmtId="0" fontId="3" fillId="0" borderId="3" xfId="0" applyFont="1" applyBorder="1" applyAlignment="1">
      <alignment horizontal="left" wrapText="1"/>
    </xf>
    <xf numFmtId="0" fontId="4" fillId="0" borderId="3" xfId="0" applyFont="1" applyBorder="1"/>
    <xf numFmtId="164" fontId="4" fillId="0" borderId="3" xfId="0" applyNumberFormat="1" applyFont="1" applyFill="1" applyBorder="1"/>
    <xf numFmtId="0" fontId="4" fillId="0" borderId="3" xfId="0" applyFont="1" applyFill="1" applyBorder="1"/>
    <xf numFmtId="164" fontId="3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/>
    <xf numFmtId="164" fontId="2" fillId="0" borderId="3" xfId="0" applyNumberFormat="1" applyFont="1" applyFill="1" applyBorder="1"/>
    <xf numFmtId="0" fontId="2" fillId="0" borderId="0" xfId="0" applyFont="1" applyFill="1"/>
    <xf numFmtId="164" fontId="2" fillId="0" borderId="0" xfId="0" applyNumberFormat="1" applyFont="1"/>
    <xf numFmtId="164" fontId="3" fillId="0" borderId="3" xfId="0" applyNumberFormat="1" applyFont="1" applyBorder="1" applyAlignment="1">
      <alignment horizontal="right" wrapText="1"/>
    </xf>
    <xf numFmtId="0" fontId="2" fillId="0" borderId="3" xfId="0" applyFont="1" applyFill="1" applyBorder="1" applyAlignment="1">
      <alignment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D16"/>
  <sheetViews>
    <sheetView tabSelected="1" zoomScale="75" workbookViewId="0">
      <selection activeCell="K13" sqref="K13"/>
    </sheetView>
  </sheetViews>
  <sheetFormatPr defaultRowHeight="15.75" x14ac:dyDescent="0.25"/>
  <cols>
    <col min="1" max="1" width="30" style="1" customWidth="1"/>
    <col min="2" max="2" width="15" style="1" customWidth="1"/>
    <col min="3" max="3" width="18" style="1" customWidth="1"/>
    <col min="4" max="4" width="20.5703125" style="1" customWidth="1"/>
    <col min="5" max="5" width="15" style="1" customWidth="1"/>
    <col min="6" max="6" width="25" style="1" customWidth="1"/>
    <col min="7" max="7" width="12.85546875" style="1" customWidth="1"/>
    <col min="8" max="8" width="14" style="1" customWidth="1"/>
    <col min="9" max="10" width="15" style="1" customWidth="1"/>
    <col min="11" max="11" width="23" style="1" customWidth="1"/>
    <col min="12" max="12" width="13" style="1" customWidth="1"/>
    <col min="13" max="14" width="20" style="1" customWidth="1"/>
    <col min="15" max="15" width="13" style="1" customWidth="1"/>
    <col min="16" max="18" width="10" style="1" customWidth="1"/>
    <col min="19" max="22" width="16.42578125" style="15" customWidth="1"/>
    <col min="23" max="23" width="16" style="15" customWidth="1"/>
    <col min="24" max="24" width="17.140625" style="15" customWidth="1"/>
    <col min="25" max="25" width="18" style="15" customWidth="1"/>
    <col min="26" max="27" width="18" style="1" customWidth="1"/>
    <col min="28" max="29" width="13" style="1" customWidth="1"/>
    <col min="30" max="16384" width="9.140625" style="1"/>
  </cols>
  <sheetData>
    <row r="4" spans="1:30" x14ac:dyDescent="0.25">
      <c r="A4" s="26" t="s">
        <v>31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8" spans="1:30" ht="16.5" thickBot="1" x14ac:dyDescent="0.3"/>
    <row r="9" spans="1:30" ht="16.5" thickBot="1" x14ac:dyDescent="0.3">
      <c r="B9" s="28" t="s">
        <v>0</v>
      </c>
      <c r="C9" s="24" t="s">
        <v>1</v>
      </c>
      <c r="D9" s="24" t="s">
        <v>2</v>
      </c>
      <c r="E9" s="24" t="s">
        <v>3</v>
      </c>
      <c r="F9" s="24" t="s">
        <v>4</v>
      </c>
      <c r="G9" s="24" t="s">
        <v>5</v>
      </c>
      <c r="H9" s="24" t="s">
        <v>6</v>
      </c>
      <c r="I9" s="24" t="s">
        <v>40</v>
      </c>
      <c r="J9" s="24" t="s">
        <v>7</v>
      </c>
      <c r="K9" s="24" t="s">
        <v>8</v>
      </c>
      <c r="L9" s="24" t="s">
        <v>9</v>
      </c>
      <c r="M9" s="24" t="s">
        <v>10</v>
      </c>
      <c r="N9" s="24" t="s">
        <v>11</v>
      </c>
      <c r="O9" s="24" t="s">
        <v>12</v>
      </c>
      <c r="P9" s="24" t="s">
        <v>13</v>
      </c>
      <c r="Q9" s="24" t="s">
        <v>14</v>
      </c>
      <c r="R9" s="24" t="s">
        <v>14</v>
      </c>
      <c r="S9" s="24" t="s">
        <v>14</v>
      </c>
      <c r="T9" s="25" t="s">
        <v>15</v>
      </c>
      <c r="U9" s="25" t="s">
        <v>15</v>
      </c>
      <c r="V9" s="25" t="s">
        <v>15</v>
      </c>
      <c r="W9" s="25">
        <v>2025</v>
      </c>
      <c r="X9" s="25" t="s">
        <v>15</v>
      </c>
      <c r="Y9" s="25" t="s">
        <v>15</v>
      </c>
      <c r="Z9" s="24" t="s">
        <v>16</v>
      </c>
      <c r="AA9" s="24" t="s">
        <v>17</v>
      </c>
      <c r="AB9" s="24" t="s">
        <v>18</v>
      </c>
      <c r="AC9" s="24" t="s">
        <v>19</v>
      </c>
      <c r="AD9" s="24" t="s">
        <v>20</v>
      </c>
    </row>
    <row r="10" spans="1:30" ht="95.25" thickBot="1" x14ac:dyDescent="0.3">
      <c r="B10" s="28" t="s">
        <v>21</v>
      </c>
      <c r="C10" s="24" t="s">
        <v>21</v>
      </c>
      <c r="D10" s="24" t="s">
        <v>21</v>
      </c>
      <c r="E10" s="24" t="s">
        <v>21</v>
      </c>
      <c r="F10" s="24" t="s">
        <v>21</v>
      </c>
      <c r="G10" s="24" t="s">
        <v>21</v>
      </c>
      <c r="H10" s="24" t="s">
        <v>21</v>
      </c>
      <c r="I10" s="24" t="s">
        <v>21</v>
      </c>
      <c r="J10" s="24" t="s">
        <v>21</v>
      </c>
      <c r="K10" s="24" t="s">
        <v>21</v>
      </c>
      <c r="L10" s="24" t="s">
        <v>21</v>
      </c>
      <c r="M10" s="24" t="s">
        <v>21</v>
      </c>
      <c r="N10" s="24" t="s">
        <v>21</v>
      </c>
      <c r="O10" s="24" t="s">
        <v>21</v>
      </c>
      <c r="P10" s="24" t="s">
        <v>21</v>
      </c>
      <c r="Q10" s="19" t="s">
        <v>22</v>
      </c>
      <c r="R10" s="19" t="s">
        <v>23</v>
      </c>
      <c r="S10" s="20" t="s">
        <v>24</v>
      </c>
      <c r="T10" s="20" t="s">
        <v>22</v>
      </c>
      <c r="U10" s="20" t="s">
        <v>23</v>
      </c>
      <c r="V10" s="20" t="s">
        <v>24</v>
      </c>
      <c r="W10" s="20" t="s">
        <v>22</v>
      </c>
      <c r="X10" s="20" t="s">
        <v>23</v>
      </c>
      <c r="Y10" s="20" t="s">
        <v>24</v>
      </c>
      <c r="Z10" s="24" t="s">
        <v>21</v>
      </c>
      <c r="AA10" s="24" t="s">
        <v>21</v>
      </c>
      <c r="AB10" s="24" t="s">
        <v>21</v>
      </c>
      <c r="AC10" s="24" t="s">
        <v>21</v>
      </c>
      <c r="AD10" s="24" t="s">
        <v>21</v>
      </c>
    </row>
    <row r="11" spans="1:30" ht="16.5" thickBot="1" x14ac:dyDescent="0.3">
      <c r="B11" s="21" t="s">
        <v>21</v>
      </c>
      <c r="C11" s="19">
        <v>1</v>
      </c>
      <c r="D11" s="19">
        <v>2</v>
      </c>
      <c r="E11" s="19">
        <v>3</v>
      </c>
      <c r="F11" s="19">
        <v>4</v>
      </c>
      <c r="G11" s="19">
        <v>5</v>
      </c>
      <c r="H11" s="19">
        <v>6</v>
      </c>
      <c r="I11" s="19">
        <v>7</v>
      </c>
      <c r="J11" s="19">
        <v>8</v>
      </c>
      <c r="K11" s="19">
        <v>9</v>
      </c>
      <c r="L11" s="19">
        <v>10</v>
      </c>
      <c r="M11" s="19">
        <v>11</v>
      </c>
      <c r="N11" s="19">
        <v>12</v>
      </c>
      <c r="O11" s="19">
        <v>13</v>
      </c>
      <c r="P11" s="19">
        <v>14</v>
      </c>
      <c r="Q11" s="24">
        <v>15</v>
      </c>
      <c r="R11" s="24">
        <v>15</v>
      </c>
      <c r="S11" s="24">
        <v>15</v>
      </c>
      <c r="T11" s="24"/>
      <c r="U11" s="24"/>
      <c r="V11" s="24"/>
      <c r="W11" s="24">
        <v>15</v>
      </c>
      <c r="X11" s="24">
        <v>15</v>
      </c>
      <c r="Y11" s="24">
        <v>15</v>
      </c>
      <c r="Z11" s="19">
        <v>16</v>
      </c>
      <c r="AA11" s="19">
        <v>17</v>
      </c>
      <c r="AB11" s="19">
        <v>18</v>
      </c>
      <c r="AC11" s="19">
        <v>19</v>
      </c>
      <c r="AD11" s="19">
        <v>20</v>
      </c>
    </row>
    <row r="12" spans="1:30" x14ac:dyDescent="0.25">
      <c r="C12" s="22" t="s">
        <v>25</v>
      </c>
    </row>
    <row r="13" spans="1:30" ht="201" customHeight="1" x14ac:dyDescent="0.25">
      <c r="B13" s="2" t="s">
        <v>26</v>
      </c>
      <c r="C13" s="2" t="s">
        <v>32</v>
      </c>
      <c r="D13" s="18" t="s">
        <v>35</v>
      </c>
      <c r="E13" s="18" t="s">
        <v>36</v>
      </c>
      <c r="F13" s="18" t="s">
        <v>36</v>
      </c>
      <c r="G13" s="2"/>
      <c r="H13" s="3" t="s">
        <v>39</v>
      </c>
      <c r="I13" s="2" t="s">
        <v>38</v>
      </c>
      <c r="J13" s="3">
        <v>100</v>
      </c>
      <c r="K13" s="6" t="s">
        <v>34</v>
      </c>
      <c r="L13" s="2" t="s">
        <v>27</v>
      </c>
      <c r="M13" s="3" t="s">
        <v>26</v>
      </c>
      <c r="N13" s="2" t="s">
        <v>33</v>
      </c>
      <c r="O13" s="23" t="s">
        <v>37</v>
      </c>
      <c r="P13" s="2" t="s">
        <v>26</v>
      </c>
      <c r="Q13" s="4">
        <v>1</v>
      </c>
      <c r="R13" s="4">
        <v>0</v>
      </c>
      <c r="S13" s="5">
        <v>7478000</v>
      </c>
      <c r="T13" s="5">
        <v>1</v>
      </c>
      <c r="U13" s="5">
        <v>0</v>
      </c>
      <c r="V13" s="5">
        <v>7814510</v>
      </c>
      <c r="W13" s="5">
        <v>1</v>
      </c>
      <c r="X13" s="5">
        <v>0</v>
      </c>
      <c r="Y13" s="5">
        <v>8088018</v>
      </c>
      <c r="Z13" s="4">
        <f>S13+V13+Y13</f>
        <v>23380528</v>
      </c>
      <c r="AA13" s="4">
        <f>Z13*1.12</f>
        <v>26186191.360000003</v>
      </c>
      <c r="AB13" s="3" t="s">
        <v>26</v>
      </c>
      <c r="AC13" s="2" t="s">
        <v>28</v>
      </c>
      <c r="AD13" s="2" t="s">
        <v>28</v>
      </c>
    </row>
    <row r="14" spans="1:30" ht="31.5" x14ac:dyDescent="0.25">
      <c r="B14" s="7"/>
      <c r="C14" s="8" t="s">
        <v>29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9"/>
      <c r="R14" s="9"/>
      <c r="S14" s="10">
        <f>SUM(S13:S13)</f>
        <v>7478000</v>
      </c>
      <c r="T14" s="11"/>
      <c r="U14" s="11"/>
      <c r="V14" s="10">
        <f>SUM(V13:V13)</f>
        <v>7814510</v>
      </c>
      <c r="W14" s="11"/>
      <c r="X14" s="11"/>
      <c r="Y14" s="10">
        <f>SUM(Y13:Y13)</f>
        <v>8088018</v>
      </c>
      <c r="Z14" s="17">
        <f>SUM(Z13:Z13)</f>
        <v>23380528</v>
      </c>
      <c r="AA14" s="17">
        <f>Z14*1.12</f>
        <v>26186191.360000003</v>
      </c>
      <c r="AB14" s="7"/>
      <c r="AC14" s="7"/>
      <c r="AD14" s="7"/>
    </row>
    <row r="15" spans="1:30" x14ac:dyDescent="0.25">
      <c r="B15" s="7"/>
      <c r="C15" s="8" t="s">
        <v>30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13"/>
      <c r="R15" s="13"/>
      <c r="S15" s="10">
        <f t="shared" ref="S15:V15" si="0">S14</f>
        <v>7478000</v>
      </c>
      <c r="T15" s="14"/>
      <c r="U15" s="14"/>
      <c r="V15" s="10">
        <f t="shared" si="0"/>
        <v>7814510</v>
      </c>
      <c r="W15" s="14"/>
      <c r="X15" s="14"/>
      <c r="Y15" s="10">
        <f t="shared" ref="Y15" si="1">Y14</f>
        <v>8088018</v>
      </c>
      <c r="Z15" s="12">
        <f>SUM(Q15:Y15)</f>
        <v>23380528</v>
      </c>
      <c r="AA15" s="12">
        <f>Z15*1.12</f>
        <v>26186191.360000003</v>
      </c>
      <c r="AB15" s="7"/>
      <c r="AC15" s="7"/>
      <c r="AD15" s="7"/>
    </row>
    <row r="16" spans="1:30" x14ac:dyDescent="0.25">
      <c r="Z16" s="16"/>
    </row>
  </sheetData>
  <mergeCells count="25">
    <mergeCell ref="A4:P4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AB9:AB10"/>
    <mergeCell ref="AC9:AC10"/>
    <mergeCell ref="AD9:AD10"/>
    <mergeCell ref="Q11:Y11"/>
    <mergeCell ref="Q9:S9"/>
    <mergeCell ref="W9:Y9"/>
    <mergeCell ref="Z9:Z10"/>
    <mergeCell ref="AA9:AA10"/>
    <mergeCell ref="T9:V9"/>
  </mergeCells>
  <printOptions horizont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Аманов Альмахан</cp:lastModifiedBy>
  <dcterms:created xsi:type="dcterms:W3CDTF">2022-10-27T11:15:47Z</dcterms:created>
  <dcterms:modified xsi:type="dcterms:W3CDTF">2022-11-11T09:41:13Z</dcterms:modified>
</cp:coreProperties>
</file>