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amanov\Desktop\на сайт повторно 151123\Особый порядок ПЗ 2024 каз и русс яз\"/>
    </mc:Choice>
  </mc:AlternateContent>
  <bookViews>
    <workbookView xWindow="0" yWindow="0" windowWidth="28800" windowHeight="12345"/>
  </bookViews>
  <sheets>
    <sheet name="каз" sheetId="2" r:id="rId1"/>
  </sheets>
  <calcPr calcId="162913"/>
</workbook>
</file>

<file path=xl/calcChain.xml><?xml version="1.0" encoding="utf-8"?>
<calcChain xmlns="http://schemas.openxmlformats.org/spreadsheetml/2006/main">
  <c r="U10" i="2" l="1"/>
  <c r="U13" i="2"/>
  <c r="T14" i="2"/>
  <c r="U14" i="2" l="1"/>
  <c r="T11" i="2"/>
  <c r="T15" i="2" s="1"/>
  <c r="U11" i="2"/>
  <c r="U15" i="2" l="1"/>
</calcChain>
</file>

<file path=xl/sharedStrings.xml><?xml version="1.0" encoding="utf-8"?>
<sst xmlns="http://schemas.openxmlformats.org/spreadsheetml/2006/main" count="66" uniqueCount="53">
  <si>
    <t>№</t>
  </si>
  <si>
    <t>-</t>
  </si>
  <si>
    <t>100</t>
  </si>
  <si>
    <t>DDP</t>
  </si>
  <si>
    <t>1 Т</t>
  </si>
  <si>
    <t>351110.100.000000</t>
  </si>
  <si>
    <t>749020.000.000039</t>
  </si>
  <si>
    <t>Сыртқы жүйенің идентификаторы (қызмет өрісі)</t>
  </si>
  <si>
    <t>Сатып алынатын тауарлардың, жұмыстар мен көрсетілетін қызметтердің атауы</t>
  </si>
  <si>
    <t>Тауарлардың, жұмыстар мен көрсетілетін қызметтердің қысқаша сипаттамасы (сипаттама)</t>
  </si>
  <si>
    <t>Қосымша сипаттама</t>
  </si>
  <si>
    <t>Сатып алу әдісі</t>
  </si>
  <si>
    <t>БК/БКТ / ХІК үшін негіз</t>
  </si>
  <si>
    <t>Елішілік құндылық болжамы, %</t>
  </si>
  <si>
    <t>Сатып алуды жүзеге асыру мерзімі (өткізудің жоспарланған айы)</t>
  </si>
  <si>
    <t>Сатып алуды жүзеге асыру орны (мекенжайы)</t>
  </si>
  <si>
    <t>Аймақ, тауарды жеткізу, жұмыстарды орындау, қызметтер көрсету орны</t>
  </si>
  <si>
    <t>ИНКОТЕРМС 2010 бойынша жеткізу шарттары</t>
  </si>
  <si>
    <t>Тауарларды жеткізу, жұмыстарды орындау, қызметтер көрсету кезеңі</t>
  </si>
  <si>
    <t>Төлем шарттары</t>
  </si>
  <si>
    <t>Өлшем бірлігі</t>
  </si>
  <si>
    <t>Саны, көлемі</t>
  </si>
  <si>
    <t>Бірліктің маркетингтік бағасы, ҚҚС-сыз теңге</t>
  </si>
  <si>
    <t>ҚҚС-сыз ТЖҚ сатып алу үшін жоспарланатын сома, теңге</t>
  </si>
  <si>
    <t>ҚҚС-пен ТЖҚ сатып алу үшін жоспарланатын сома, теңге</t>
  </si>
  <si>
    <t>Сатып алу басымдығы</t>
  </si>
  <si>
    <t>Сатып алуды ұйымдастырушы</t>
  </si>
  <si>
    <t>Тапсырыс беруші</t>
  </si>
  <si>
    <t xml:space="preserve">Электр энергиясы </t>
  </si>
  <si>
    <t>Ерекше тәртіп</t>
  </si>
  <si>
    <t>616420100, Түркістан облысы, Шардара ауданы, Шардара қаласы, Түркістан облысы, Шардара қаласы, Ермуратов көшесі, 13 үй</t>
  </si>
  <si>
    <t>Соңғы төлем-10% , аралық төлем - 90%, алдын ала төлем-0%</t>
  </si>
  <si>
    <t>теңгерімсіздікті жабу үшін</t>
  </si>
  <si>
    <t>тауарлар бойынша жиыны</t>
  </si>
  <si>
    <t>Бағалы қағаздармен брокерлік операциялар бойынша қызметтер</t>
  </si>
  <si>
    <t>Номиналды ұсталуы бар бағалы қағаздармен операциялар жөніндегі қызметтер</t>
  </si>
  <si>
    <t>73-1-7 консультациялық және өзге де қызметтерді сатып алу</t>
  </si>
  <si>
    <t>қызметтер бойынша жиыны</t>
  </si>
  <si>
    <t>Барлығы:</t>
  </si>
  <si>
    <t>Код БНА ТЖҚ</t>
  </si>
  <si>
    <t>"Шардара су электр станциясы" акционерлік қоғамы бойынша тауарларды, жұмыстарды және көрсетілетін қызметтерді сатып алу  жоспарының 2024 жылға арналған  Ерекше тәртіп бойынша  нысаны</t>
  </si>
  <si>
    <t>12.2023</t>
  </si>
  <si>
    <t>1 Қ</t>
  </si>
  <si>
    <t>Қазақстандық және/немесе шетелдік қор нарығында акцияларды және/немесе активтердің басқа сыныптарын орналастыру, сондай-ақ қазақстандық және/немесе шетелдік қор нарығында орналастырылған акцияларды сатып алу, кері сатып алу және / немесе делистинг бойынша брокерлік қызметтер</t>
  </si>
  <si>
    <t>2024 жылдың қаңтарынан 2024 жылдың желтоқсанына дейін</t>
  </si>
  <si>
    <t>"Шардара су электр станциясы" акционерлік қоғамы</t>
  </si>
  <si>
    <t>"Шардара  су электр станциясы" акционерлік қоғамы</t>
  </si>
  <si>
    <t>кВт*с</t>
  </si>
  <si>
    <t>"Шардара   су электр станциясы" акционерлік қоғамы</t>
  </si>
  <si>
    <t>теңгерімді электр энергиясы</t>
  </si>
  <si>
    <t>73-1-3 теңгерімдеуші электр энергиясын сатып алу</t>
  </si>
  <si>
    <t xml:space="preserve"> Тауарлар</t>
  </si>
  <si>
    <t xml:space="preserve"> Қызметтер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</si>
</sst>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indexed="8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/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Border="1"/>
    <xf numFmtId="0" fontId="2" fillId="0" borderId="3" xfId="0" applyFont="1" applyFill="1" applyBorder="1"/>
    <xf numFmtId="164" fontId="2" fillId="0" borderId="3" xfId="0" applyNumberFormat="1" applyFont="1" applyBorder="1"/>
    <xf numFmtId="0" fontId="2" fillId="0" borderId="0" xfId="0" applyFont="1"/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164" fontId="1" fillId="0" borderId="3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5"/>
  <sheetViews>
    <sheetView tabSelected="1" topLeftCell="I1" workbookViewId="0">
      <selection activeCell="L10" sqref="L10"/>
    </sheetView>
  </sheetViews>
  <sheetFormatPr defaultRowHeight="15" x14ac:dyDescent="0.25"/>
  <cols>
    <col min="1" max="1" width="8" style="6" customWidth="1"/>
    <col min="2" max="2" width="16.140625" style="6" customWidth="1"/>
    <col min="3" max="5" width="18" style="6" customWidth="1"/>
    <col min="6" max="6" width="25" style="6" customWidth="1"/>
    <col min="7" max="7" width="16.85546875" style="6" customWidth="1"/>
    <col min="8" max="8" width="14" style="6" customWidth="1"/>
    <col min="9" max="10" width="15" style="6" customWidth="1"/>
    <col min="11" max="11" width="20" style="6" customWidth="1"/>
    <col min="12" max="12" width="23" style="6" customWidth="1"/>
    <col min="13" max="13" width="13" style="6" customWidth="1"/>
    <col min="14" max="15" width="20" style="6" customWidth="1"/>
    <col min="16" max="16" width="13" style="1" customWidth="1"/>
    <col min="17" max="17" width="13" style="6" customWidth="1"/>
    <col min="18" max="21" width="18" style="6" customWidth="1"/>
    <col min="22" max="23" width="13" style="6" customWidth="1"/>
    <col min="24" max="24" width="10.140625" style="6" customWidth="1"/>
    <col min="25" max="16384" width="9.140625" style="6"/>
  </cols>
  <sheetData>
    <row r="2" spans="1:24" x14ac:dyDescent="0.25">
      <c r="B2" s="2"/>
    </row>
    <row r="4" spans="1:24" x14ac:dyDescent="0.25">
      <c r="A4" s="15" t="s">
        <v>40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7" spans="1:24" ht="114.75" thickBot="1" x14ac:dyDescent="0.3">
      <c r="B7" s="17" t="s">
        <v>7</v>
      </c>
      <c r="C7" s="18" t="s">
        <v>0</v>
      </c>
      <c r="D7" s="18" t="s">
        <v>39</v>
      </c>
      <c r="E7" s="18" t="s">
        <v>8</v>
      </c>
      <c r="F7" s="18" t="s">
        <v>9</v>
      </c>
      <c r="G7" s="18" t="s">
        <v>10</v>
      </c>
      <c r="H7" s="18" t="s">
        <v>11</v>
      </c>
      <c r="I7" s="19" t="s">
        <v>12</v>
      </c>
      <c r="J7" s="18" t="s">
        <v>13</v>
      </c>
      <c r="K7" s="18" t="s">
        <v>14</v>
      </c>
      <c r="L7" s="18" t="s">
        <v>15</v>
      </c>
      <c r="M7" s="18" t="s">
        <v>16</v>
      </c>
      <c r="N7" s="18" t="s">
        <v>17</v>
      </c>
      <c r="O7" s="18" t="s">
        <v>18</v>
      </c>
      <c r="P7" s="19" t="s">
        <v>19</v>
      </c>
      <c r="Q7" s="18" t="s">
        <v>20</v>
      </c>
      <c r="R7" s="18" t="s">
        <v>21</v>
      </c>
      <c r="S7" s="18" t="s">
        <v>22</v>
      </c>
      <c r="T7" s="18" t="s">
        <v>23</v>
      </c>
      <c r="U7" s="18" t="s">
        <v>24</v>
      </c>
      <c r="V7" s="18" t="s">
        <v>25</v>
      </c>
      <c r="W7" s="18" t="s">
        <v>26</v>
      </c>
      <c r="X7" s="18" t="s">
        <v>27</v>
      </c>
    </row>
    <row r="8" spans="1:24" ht="15.75" thickBot="1" x14ac:dyDescent="0.3">
      <c r="B8" s="17"/>
      <c r="C8" s="18">
        <v>1</v>
      </c>
      <c r="D8" s="18">
        <v>2</v>
      </c>
      <c r="E8" s="18">
        <v>3</v>
      </c>
      <c r="F8" s="18">
        <v>4</v>
      </c>
      <c r="G8" s="18">
        <v>5</v>
      </c>
      <c r="H8" s="18">
        <v>6</v>
      </c>
      <c r="I8" s="18">
        <v>7</v>
      </c>
      <c r="J8" s="18">
        <v>8</v>
      </c>
      <c r="K8" s="18">
        <v>9</v>
      </c>
      <c r="L8" s="18">
        <v>10</v>
      </c>
      <c r="M8" s="18">
        <v>11</v>
      </c>
      <c r="N8" s="18">
        <v>12</v>
      </c>
      <c r="O8" s="18">
        <v>13</v>
      </c>
      <c r="P8" s="19">
        <v>14</v>
      </c>
      <c r="Q8" s="18">
        <v>15</v>
      </c>
      <c r="R8" s="18">
        <v>16</v>
      </c>
      <c r="S8" s="18">
        <v>17</v>
      </c>
      <c r="T8" s="18">
        <v>18</v>
      </c>
      <c r="U8" s="18">
        <v>19</v>
      </c>
      <c r="V8" s="18">
        <v>20</v>
      </c>
      <c r="W8" s="18">
        <v>21</v>
      </c>
      <c r="X8" s="18">
        <v>22</v>
      </c>
    </row>
    <row r="9" spans="1:24" x14ac:dyDescent="0.25">
      <c r="C9" s="20" t="s">
        <v>51</v>
      </c>
    </row>
    <row r="10" spans="1:24" s="8" customFormat="1" ht="195" x14ac:dyDescent="0.25">
      <c r="B10" s="12" t="s">
        <v>1</v>
      </c>
      <c r="C10" s="12" t="s">
        <v>4</v>
      </c>
      <c r="D10" s="21" t="s">
        <v>5</v>
      </c>
      <c r="E10" s="13" t="s">
        <v>28</v>
      </c>
      <c r="F10" s="13" t="s">
        <v>32</v>
      </c>
      <c r="G10" s="13" t="s">
        <v>49</v>
      </c>
      <c r="H10" s="12" t="s">
        <v>29</v>
      </c>
      <c r="I10" s="13" t="s">
        <v>50</v>
      </c>
      <c r="J10" s="12" t="s">
        <v>2</v>
      </c>
      <c r="K10" s="14" t="s">
        <v>41</v>
      </c>
      <c r="L10" s="12" t="s">
        <v>30</v>
      </c>
      <c r="M10" s="12" t="s">
        <v>30</v>
      </c>
      <c r="N10" s="12" t="s">
        <v>3</v>
      </c>
      <c r="O10" s="7" t="s">
        <v>44</v>
      </c>
      <c r="P10" s="13" t="s">
        <v>31</v>
      </c>
      <c r="Q10" s="13" t="s">
        <v>47</v>
      </c>
      <c r="R10" s="22">
        <v>4873000</v>
      </c>
      <c r="S10" s="23"/>
      <c r="T10" s="24">
        <v>37308834</v>
      </c>
      <c r="U10" s="25">
        <f>T10*1.12</f>
        <v>41785894.080000006</v>
      </c>
      <c r="V10" s="12"/>
      <c r="W10" s="12" t="s">
        <v>45</v>
      </c>
      <c r="X10" s="12" t="s">
        <v>48</v>
      </c>
    </row>
    <row r="11" spans="1:24" ht="43.5" x14ac:dyDescent="0.25">
      <c r="B11" s="3"/>
      <c r="C11" s="26" t="s">
        <v>33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3"/>
      <c r="R11" s="3"/>
      <c r="S11" s="3"/>
      <c r="T11" s="27">
        <f>SUM(T10:T10)</f>
        <v>37308834</v>
      </c>
      <c r="U11" s="27">
        <f>SUM(U10:U10)</f>
        <v>41785894.080000006</v>
      </c>
      <c r="V11" s="3"/>
      <c r="W11" s="3"/>
      <c r="X11" s="3"/>
    </row>
    <row r="12" spans="1:24" x14ac:dyDescent="0.25">
      <c r="B12" s="3"/>
      <c r="C12" s="26" t="s">
        <v>52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3"/>
      <c r="R12" s="3"/>
      <c r="S12" s="3"/>
      <c r="T12" s="5"/>
      <c r="U12" s="3"/>
      <c r="V12" s="3"/>
      <c r="W12" s="3"/>
      <c r="X12" s="3"/>
    </row>
    <row r="13" spans="1:24" s="8" customFormat="1" ht="363.75" customHeight="1" x14ac:dyDescent="0.25">
      <c r="B13" s="7" t="s">
        <v>1</v>
      </c>
      <c r="C13" s="7" t="s">
        <v>42</v>
      </c>
      <c r="D13" s="9" t="s">
        <v>6</v>
      </c>
      <c r="E13" s="9" t="s">
        <v>34</v>
      </c>
      <c r="F13" s="9" t="s">
        <v>35</v>
      </c>
      <c r="G13" s="9" t="s">
        <v>43</v>
      </c>
      <c r="H13" s="7" t="s">
        <v>29</v>
      </c>
      <c r="I13" s="7" t="s">
        <v>36</v>
      </c>
      <c r="J13" s="7" t="s">
        <v>2</v>
      </c>
      <c r="K13" s="10" t="s">
        <v>41</v>
      </c>
      <c r="L13" s="7" t="s">
        <v>30</v>
      </c>
      <c r="M13" s="7" t="s">
        <v>30</v>
      </c>
      <c r="N13" s="7" t="s">
        <v>1</v>
      </c>
      <c r="O13" s="7" t="s">
        <v>44</v>
      </c>
      <c r="P13" s="9" t="s">
        <v>31</v>
      </c>
      <c r="Q13" s="9" t="s">
        <v>1</v>
      </c>
      <c r="R13" s="11">
        <v>1</v>
      </c>
      <c r="S13" s="11"/>
      <c r="T13" s="23">
        <v>5000000</v>
      </c>
      <c r="U13" s="23">
        <f t="shared" ref="U13" si="0">T13*1.12</f>
        <v>5600000.0000000009</v>
      </c>
      <c r="V13" s="7" t="s">
        <v>1</v>
      </c>
      <c r="W13" s="7" t="s">
        <v>45</v>
      </c>
      <c r="X13" s="7" t="s">
        <v>46</v>
      </c>
    </row>
    <row r="14" spans="1:24" ht="43.5" x14ac:dyDescent="0.25">
      <c r="B14" s="3"/>
      <c r="C14" s="26" t="s">
        <v>37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3"/>
      <c r="R14" s="3"/>
      <c r="S14" s="3"/>
      <c r="T14" s="27">
        <f>SUM(T13:T13)</f>
        <v>5000000</v>
      </c>
      <c r="U14" s="27">
        <f>SUM(U13:U13)</f>
        <v>5600000.0000000009</v>
      </c>
      <c r="V14" s="3"/>
      <c r="W14" s="3"/>
      <c r="X14" s="3"/>
    </row>
    <row r="15" spans="1:24" x14ac:dyDescent="0.25">
      <c r="B15" s="3"/>
      <c r="C15" s="26" t="s">
        <v>38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  <c r="Q15" s="3"/>
      <c r="R15" s="3"/>
      <c r="S15" s="3"/>
      <c r="T15" s="27">
        <f>T11+T14</f>
        <v>42308834</v>
      </c>
      <c r="U15" s="27">
        <f>U11+U14</f>
        <v>47385894.080000006</v>
      </c>
      <c r="V15" s="3"/>
      <c r="W15" s="3"/>
      <c r="X15" s="3"/>
    </row>
  </sheetData>
  <mergeCells count="1">
    <mergeCell ref="A4:R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Аманов Альмахан</cp:lastModifiedBy>
  <dcterms:created xsi:type="dcterms:W3CDTF">2023-09-15T12:27:47Z</dcterms:created>
  <dcterms:modified xsi:type="dcterms:W3CDTF">2023-12-05T04:05:57Z</dcterms:modified>
</cp:coreProperties>
</file>