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180" windowWidth="2370" windowHeight="1185"/>
  </bookViews>
  <sheets>
    <sheet name="1П КПД" sheetId="4" r:id="rId1"/>
  </sheets>
  <externalReferences>
    <externalReference r:id="rId2"/>
  </externalReferences>
  <definedNames>
    <definedName name="autoacct">#REF!</definedName>
    <definedName name="autocategory">#REF!</definedName>
    <definedName name="autodir">#REF!</definedName>
    <definedName name="autotime">#REF!</definedName>
    <definedName name="BSTATUS">#REF!</definedName>
    <definedName name="dcomm">#REF!</definedName>
    <definedName name="EV__EVCOM_OPTIONS__" hidden="1">8</definedName>
    <definedName name="EV__EXPOPTIONS__" hidden="1">1</definedName>
    <definedName name="EV__LASTREFTIME__" hidden="1">"(GMT+06:00)16.04.2014 18:33:17"</definedName>
    <definedName name="EV__MAXEXPCOLS__" hidden="1">100</definedName>
    <definedName name="EV__MAXEXPROWS__" hidden="1">2000</definedName>
    <definedName name="EV__MEMORYCVW__" hidden="1">0</definedName>
    <definedName name="EV__WBEVMODE__" hidden="1">1</definedName>
    <definedName name="EV__WBREFOPTIONS__" hidden="1">134217796</definedName>
    <definedName name="EV__WBVERSION__" hidden="1">0</definedName>
    <definedName name="EV__WSINFO__" hidden="1">"SK_CBP"</definedName>
    <definedName name="FR">#REF!</definedName>
    <definedName name="KCAF">#REF!</definedName>
    <definedName name="KCFA">#REF!</definedName>
    <definedName name="KCFM">#REF!</definedName>
    <definedName name="KF">#REF!</definedName>
    <definedName name="KFR">#REF!</definedName>
    <definedName name="KRC">#REF!</definedName>
    <definedName name="ListOfInternalLoans">[1]Setup!$C$67:$G$96</definedName>
    <definedName name="MEWarning" hidden="1">1</definedName>
    <definedName name="nyt">#REF!</definedName>
    <definedName name="pcomm">#REF!</definedName>
    <definedName name="sk_acct">#REF!</definedName>
    <definedName name="SK_FO">#REF!</definedName>
    <definedName name="SK_LEVEL">#REF!</definedName>
    <definedName name="SK_OPTIM">#REF!</definedName>
    <definedName name="SK_REPORT">#REF!</definedName>
    <definedName name="SK_SUPRESS">#REF!</definedName>
    <definedName name="SKCC">#REF!</definedName>
    <definedName name="WSTATUS">#REF!</definedName>
    <definedName name="yfo">#REF!</definedName>
    <definedName name="ymn1">#REF!</definedName>
    <definedName name="ymn2">#REF!</definedName>
    <definedName name="ypl1">#REF!</definedName>
    <definedName name="ypl2">#REF!</definedName>
    <definedName name="ypl3">#REF!</definedName>
    <definedName name="ypl4">#REF!</definedName>
    <definedName name="yt">#REF!</definedName>
  </definedNames>
  <calcPr calcId="144525"/>
</workbook>
</file>

<file path=xl/calcChain.xml><?xml version="1.0" encoding="utf-8"?>
<calcChain xmlns="http://schemas.openxmlformats.org/spreadsheetml/2006/main">
  <c r="M69" i="4" l="1"/>
  <c r="M68" i="4"/>
  <c r="M53" i="4"/>
  <c r="M54" i="4"/>
  <c r="M55" i="4"/>
  <c r="M56" i="4"/>
  <c r="M57" i="4"/>
  <c r="M58" i="4"/>
  <c r="M59" i="4"/>
  <c r="M60" i="4"/>
  <c r="M61" i="4"/>
  <c r="M62" i="4"/>
  <c r="M63" i="4"/>
  <c r="M64" i="4"/>
  <c r="M50" i="4"/>
  <c r="M49" i="4"/>
  <c r="M45" i="4"/>
  <c r="M40" i="4"/>
  <c r="M27" i="4"/>
  <c r="M28" i="4"/>
  <c r="M29" i="4"/>
  <c r="M30" i="4"/>
  <c r="M31" i="4"/>
  <c r="M32" i="4"/>
  <c r="M33" i="4"/>
  <c r="M34" i="4"/>
  <c r="M35" i="4"/>
  <c r="M36" i="4"/>
  <c r="M37" i="4"/>
  <c r="M26" i="4"/>
  <c r="M24" i="4"/>
  <c r="M22" i="4"/>
  <c r="M19" i="4"/>
  <c r="M18" i="4"/>
  <c r="M14" i="4"/>
  <c r="M15" i="4"/>
  <c r="H63" i="4" l="1"/>
  <c r="H64" i="4"/>
  <c r="H62" i="4"/>
  <c r="H61" i="4"/>
  <c r="H56" i="4"/>
  <c r="H57" i="4"/>
  <c r="H58" i="4"/>
  <c r="H55" i="4"/>
  <c r="M13" i="4"/>
  <c r="H24" i="4"/>
  <c r="J63" i="4" l="1"/>
  <c r="J64" i="4"/>
  <c r="K62" i="4"/>
  <c r="J62" i="4"/>
  <c r="G56" i="4"/>
  <c r="I56" i="4"/>
  <c r="J56" i="4"/>
  <c r="K56" i="4"/>
  <c r="G57" i="4"/>
  <c r="I57" i="4"/>
  <c r="J57" i="4"/>
  <c r="K57" i="4"/>
  <c r="K63" i="4" s="1"/>
  <c r="G58" i="4"/>
  <c r="I58" i="4"/>
  <c r="J58" i="4"/>
  <c r="K58" i="4"/>
  <c r="F57" i="4"/>
  <c r="F58" i="4"/>
  <c r="F56" i="4"/>
  <c r="G55" i="4"/>
  <c r="I55" i="4"/>
  <c r="J55" i="4"/>
  <c r="K55" i="4"/>
  <c r="F55" i="4"/>
  <c r="G63" i="4" l="1"/>
  <c r="G62" i="4"/>
  <c r="G61" i="4"/>
  <c r="G64" i="4" s="1"/>
  <c r="G24" i="4"/>
  <c r="G23" i="4"/>
  <c r="F63" i="4"/>
  <c r="F62" i="4"/>
  <c r="F61" i="4"/>
  <c r="F64" i="4" s="1"/>
  <c r="F24" i="4"/>
  <c r="F23" i="4"/>
  <c r="J23" i="4" l="1"/>
  <c r="J24" i="4"/>
  <c r="J61" i="4"/>
  <c r="L52" i="4" l="1"/>
  <c r="L37" i="4"/>
  <c r="L36" i="4"/>
  <c r="I63" i="4" l="1"/>
  <c r="I62" i="4"/>
  <c r="I61" i="4"/>
  <c r="I64" i="4" s="1"/>
  <c r="K61" i="4"/>
  <c r="K64" i="4" s="1"/>
  <c r="L28" i="4"/>
  <c r="I24" i="4" l="1"/>
  <c r="K24" i="4"/>
  <c r="I23" i="4"/>
  <c r="K23" i="4"/>
  <c r="M23" i="4" s="1"/>
  <c r="L40" i="4" l="1"/>
  <c r="L14" i="4" l="1"/>
  <c r="L23" i="4" l="1"/>
  <c r="L24" i="4"/>
  <c r="L49" i="4" l="1"/>
  <c r="L19" i="4" l="1"/>
  <c r="L15" i="4" l="1"/>
  <c r="L13" i="4"/>
  <c r="L18" i="4" l="1"/>
  <c r="L30" i="4" l="1"/>
  <c r="L45" i="4"/>
  <c r="L22" i="4"/>
  <c r="L26" i="4"/>
  <c r="L54" i="4"/>
  <c r="L34" i="4"/>
  <c r="L31" i="4"/>
  <c r="L56" i="4"/>
  <c r="L57" i="4"/>
  <c r="L60" i="4"/>
  <c r="L29" i="4"/>
  <c r="L32" i="4"/>
  <c r="L50" i="4"/>
  <c r="L62" i="4"/>
  <c r="L66" i="4"/>
  <c r="L59" i="4"/>
  <c r="L69" i="4"/>
  <c r="L27" i="4"/>
  <c r="L33" i="4"/>
  <c r="L35" i="4"/>
  <c r="L53" i="4"/>
  <c r="L63" i="4"/>
  <c r="L65" i="4"/>
  <c r="L68" i="4"/>
  <c r="L61" i="4" l="1"/>
  <c r="L55" i="4"/>
  <c r="L64" i="4" l="1"/>
  <c r="L58" i="4"/>
</calcChain>
</file>

<file path=xl/comments1.xml><?xml version="1.0" encoding="utf-8"?>
<comments xmlns="http://schemas.openxmlformats.org/spreadsheetml/2006/main">
  <authors>
    <author>Автор</author>
  </authors>
  <commentList>
    <comment ref="D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как считать?</t>
        </r>
      </text>
    </comment>
  </commentList>
</comments>
</file>

<file path=xl/sharedStrings.xml><?xml version="1.0" encoding="utf-8"?>
<sst xmlns="http://schemas.openxmlformats.org/spreadsheetml/2006/main" count="212" uniqueCount="162">
  <si>
    <t xml:space="preserve"> </t>
  </si>
  <si>
    <t xml:space="preserve"> КПД/ показатели</t>
  </si>
  <si>
    <t>Виды КПД/ показателей</t>
  </si>
  <si>
    <t>Расшифровка КПД/ показателей</t>
  </si>
  <si>
    <t xml:space="preserve">Наименование  </t>
  </si>
  <si>
    <t>Единицы измерения</t>
  </si>
  <si>
    <t>Факт</t>
  </si>
  <si>
    <t>утв. план</t>
  </si>
  <si>
    <t>факт</t>
  </si>
  <si>
    <t>% к плану</t>
  </si>
  <si>
    <t>% к факту аналогичного периода прошлого года</t>
  </si>
  <si>
    <t>Производственные ключевые показатели деятельности (КПД)</t>
  </si>
  <si>
    <t>Операционные КПД</t>
  </si>
  <si>
    <t>%</t>
  </si>
  <si>
    <t xml:space="preserve">Финансовые КПД </t>
  </si>
  <si>
    <t>Стратегические КПД, соответствующие Стратегии развития ДО</t>
  </si>
  <si>
    <t>EBITDA margin</t>
  </si>
  <si>
    <t xml:space="preserve">ROACE </t>
  </si>
  <si>
    <t>тыс.тенге</t>
  </si>
  <si>
    <t>ROA</t>
  </si>
  <si>
    <t>Рентабельность деятельности (отношение прибыли за год к общим расходам)</t>
  </si>
  <si>
    <t>Коэффициент валовой прибыли / (убытка)</t>
  </si>
  <si>
    <t>Коэффициент прибыли / (убытка) от операционной деятельности</t>
  </si>
  <si>
    <t>Период оборота запасов</t>
  </si>
  <si>
    <t>дн.</t>
  </si>
  <si>
    <t>Период погашения дебиторской задолженности</t>
  </si>
  <si>
    <t>Период погашения кредиторской задолженности</t>
  </si>
  <si>
    <t>Период оборота активов</t>
  </si>
  <si>
    <t>Коэффициент фондоотдачи</t>
  </si>
  <si>
    <t>Период оборота основных средств</t>
  </si>
  <si>
    <t>Доля местного содержания в закупках товаров</t>
  </si>
  <si>
    <t>Доля местного содержания в закупках работ, услуг</t>
  </si>
  <si>
    <t xml:space="preserve">Социальные КПД </t>
  </si>
  <si>
    <t>Текучесть кадров</t>
  </si>
  <si>
    <t>Количество несчастных случаев на производстве на тыс.человек</t>
  </si>
  <si>
    <t>кол./1000 чел</t>
  </si>
  <si>
    <t xml:space="preserve">Индустриально-инновационные КПД   </t>
  </si>
  <si>
    <t>Производительность труда</t>
  </si>
  <si>
    <t>млн. тенге</t>
  </si>
  <si>
    <t>Общие  аналитические показатели</t>
  </si>
  <si>
    <t>Производственные показатели</t>
  </si>
  <si>
    <t>Количество технологических нарушений</t>
  </si>
  <si>
    <t>Объем производства электроэнергии</t>
  </si>
  <si>
    <t>млн.кВтч</t>
  </si>
  <si>
    <t>Социальные показатели</t>
  </si>
  <si>
    <t>Степень вовлеченности</t>
  </si>
  <si>
    <t>Среднесписочная численность персонала, всего</t>
  </si>
  <si>
    <t>чел</t>
  </si>
  <si>
    <t xml:space="preserve"> административно-управленческого персонала, в т.ч.</t>
  </si>
  <si>
    <t xml:space="preserve"> производственного персонала, в т.ч.</t>
  </si>
  <si>
    <t>Планируемая штатная численность / Фактическая численность по состоянию в среднем за отчетный период, всего</t>
  </si>
  <si>
    <t>Фонд оплаты труда, всего</t>
  </si>
  <si>
    <t>тыс. тенге</t>
  </si>
  <si>
    <t>Среднемесячная заработная плата за планируемый / отчетный период , всего</t>
  </si>
  <si>
    <t>тенге</t>
  </si>
  <si>
    <t xml:space="preserve"> административно-управленческого персонала</t>
  </si>
  <si>
    <t xml:space="preserve"> производственного персонала</t>
  </si>
  <si>
    <t>Затраты на обучение 1 работника в год</t>
  </si>
  <si>
    <t>тыс.тенге/чел</t>
  </si>
  <si>
    <t>% расходов на обучение от ФОТ</t>
  </si>
  <si>
    <t>Финансовые показатели</t>
  </si>
  <si>
    <t>тенге/квтч</t>
  </si>
  <si>
    <t>Удельная себестоимость производства электроэнергии</t>
  </si>
  <si>
    <t>Удельная себестоимость реализация электроэнергии</t>
  </si>
  <si>
    <t>Стратегические ключевые показатели деятельности (КПД)</t>
  </si>
  <si>
    <t>NAV</t>
  </si>
  <si>
    <t>Долг/EBITDA</t>
  </si>
  <si>
    <t>Пояснения к изменениям КПД и факторов к факту аналогичного периода прошлого года</t>
  </si>
  <si>
    <t>кол-во</t>
  </si>
  <si>
    <t>3</t>
  </si>
  <si>
    <t>4</t>
  </si>
  <si>
    <t>5</t>
  </si>
  <si>
    <t>6</t>
  </si>
  <si>
    <t>2.1</t>
  </si>
  <si>
    <t>3.1</t>
  </si>
  <si>
    <t>7</t>
  </si>
  <si>
    <t>9</t>
  </si>
  <si>
    <t>2.1.1</t>
  </si>
  <si>
    <t>2.1.2</t>
  </si>
  <si>
    <t>3.1.1</t>
  </si>
  <si>
    <t>3.1.2</t>
  </si>
  <si>
    <t>3.1.3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</si>
  <si>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</si>
  <si>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</si>
  <si>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</si>
  <si>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</si>
  <si>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</si>
  <si>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</si>
  <si>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</si>
  <si>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</si>
  <si>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</si>
  <si>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</si>
  <si>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</si>
  <si>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</si>
  <si>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7.1.</t>
  </si>
  <si>
    <t>7.1.1</t>
  </si>
  <si>
    <t>7.1.2</t>
  </si>
  <si>
    <t>7.1.3</t>
  </si>
  <si>
    <t>8.1</t>
  </si>
  <si>
    <t>8.2</t>
  </si>
  <si>
    <t>8.3</t>
  </si>
  <si>
    <t>8.4</t>
  </si>
  <si>
    <t>8.5</t>
  </si>
  <si>
    <t>8.6</t>
  </si>
  <si>
    <t>8.7</t>
  </si>
  <si>
    <t>8.2.1</t>
  </si>
  <si>
    <t>8.2.2</t>
  </si>
  <si>
    <t>8.3.1</t>
  </si>
  <si>
    <t>8.3.2</t>
  </si>
  <si>
    <t>8.4.1</t>
  </si>
  <si>
    <t>8.4.2</t>
  </si>
  <si>
    <t>8.5.1</t>
  </si>
  <si>
    <t>8.5.2</t>
  </si>
  <si>
    <t>9.1.1</t>
  </si>
  <si>
    <t>9.1.2</t>
  </si>
  <si>
    <t>5.1.1</t>
  </si>
  <si>
    <t>5.1.2</t>
  </si>
  <si>
    <t>6.1.1</t>
  </si>
  <si>
    <t>МВт</t>
  </si>
  <si>
    <t>тыс.тенге/чел.</t>
  </si>
  <si>
    <t>Пояснения к изменениям КПД и факторов к  утвержденному плану</t>
  </si>
  <si>
    <t xml:space="preserve">Установленная мощность </t>
  </si>
  <si>
    <t>Располагаемая мощность</t>
  </si>
  <si>
    <t xml:space="preserve">Чистый доход / (убыток) </t>
  </si>
  <si>
    <t xml:space="preserve">Коэффициент использования установленной мощности </t>
  </si>
  <si>
    <t>2020 г.</t>
  </si>
  <si>
    <t>Уменьшение  в связи с выходом работников производственного персонала в отпуска без содержания заработной  платы.</t>
  </si>
  <si>
    <t>Снижение  связано с маловодностью по всему Нарын-Сырдарьинскому каскаду. Соответственно зафиксировано критически низкое поступление воды в Шардаринское водохранилище с августа месяца 2021 года</t>
  </si>
  <si>
    <t>В связи со снижением  выработки электроэнергии  в текущем периоде  по сравнению к факту аналогичного периода прошлого года</t>
  </si>
  <si>
    <t>Отчет об исполнении ключевых показателей деятельности АО "Шардаринская ГЭС" за  1 квартал 2022 год.</t>
  </si>
  <si>
    <t>2021 г.</t>
  </si>
  <si>
    <t>В связи с уменьшением  прибыли до отчислений по амортизации, процентам и КПН (EBITDA) на 29%.</t>
  </si>
  <si>
    <t>2021г.</t>
  </si>
  <si>
    <t>факт  аналогичного периода прошлого года</t>
  </si>
  <si>
    <t>В связи с уменьшением  прибыли до отчислений по амортизации, процентам и КПН (EBITDA) на 20%, по сравнению аналогичным периодом прошлого года</t>
  </si>
  <si>
    <t>В связи со снижением итоговой прибыли на 69%</t>
  </si>
  <si>
    <t>Снижение итоговой прибыли за счет уменьшения объема реализации за текущий месяц на 41%, в связи критически низким поступлением воды в Шардаринское водохранилище с августа месяца прошлого года.</t>
  </si>
  <si>
    <t>В связи со снижением итоговой прибыли на 69%  (соотношение итоговой прибыли к усредненному активу)</t>
  </si>
  <si>
    <t xml:space="preserve">В связи со снижением итоговой прибыли  в текущем периоде по сравнению  аналогичным периодом прошлого года на 62%, </t>
  </si>
  <si>
    <t>В связи со снижением итоговой прибыли  в текущем периоде , по сравнению  аналогичным периодом прошлого года на 62%.</t>
  </si>
  <si>
    <t xml:space="preserve">В связи со снижением итоговой прибыли на 69% </t>
  </si>
  <si>
    <t xml:space="preserve">В связи со снижением валовой прибыли  на 24%. </t>
  </si>
  <si>
    <t>В связи со снижением валовой прибыли на 24% по сравнению  аналогичному периоду прошлого года</t>
  </si>
  <si>
    <t xml:space="preserve">В связи со снижением операционной прибыли  на 35%. </t>
  </si>
  <si>
    <t>В связи со снижением операционной прибыли на 26% текущем периоде по сравнению аналогичному периоду прошлого года</t>
  </si>
  <si>
    <t>Увеличение ТМЗ на 2%, снижение себестоимости на 24%</t>
  </si>
  <si>
    <t xml:space="preserve"> ТМЗ на уровне прошлого года , снижение  себестоимости на 2 %  по сравнению  аналогичному периоду прошлого года. </t>
  </si>
  <si>
    <t>В  связи с увеличением  дебиторской задолженности на 42%.</t>
  </si>
  <si>
    <t>Увеличение в связи  со снижением  себестоимости в текущем периоде на 24% и кредиторской задолженности 19%.</t>
  </si>
  <si>
    <t xml:space="preserve">Снижение  в связи  со снижением  себестоимости в текущем периоде на 2% по сравнению  аналогичному периоду прошлого года. </t>
  </si>
  <si>
    <t>В связи со снижением дохода от основной деятельностина на 30%.</t>
  </si>
  <si>
    <t>На снижение повлияло уменьшение дохода от основной деятельности в текущем периоде.</t>
  </si>
  <si>
    <t>В связи с увеличением  дебиторской задолженности на 38%,  и снижением  дохода от основной деятельности  на 30%.</t>
  </si>
  <si>
    <t>В связи со снижением  дохода от основной деятельности  на 16%, по сравнению аналогичному периоду прошлого года</t>
  </si>
  <si>
    <t>Фактический за отчетный период уволенных - 5чел</t>
  </si>
  <si>
    <t>В связи со  снижением выработки электроэнергии от плана  на 39%.</t>
  </si>
  <si>
    <t>В связи со  снижением выработки электроэнергии по сравнению аналогичным периодом прошлого года на 40%</t>
  </si>
  <si>
    <t>В связи со  снижением реализации электроэнергии от плана  на 41%.</t>
  </si>
  <si>
    <t>В связи со  снижением реализации электроэнергии по сравнению аналогичным периодом прошлого года на 40%</t>
  </si>
  <si>
    <t>за 1 квартал 2022 год</t>
  </si>
  <si>
    <t xml:space="preserve"> План за            1 кв</t>
  </si>
  <si>
    <t>факт за  1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</si>
</sst>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7">
    <numFmt numFmtId="164" formatCode="#,##0&quot;р.&quot;;[Red]\-#,##0&quot;р.&quot;"/>
    <numFmt numFmtId="165" formatCode="#,##0.00&quot;р.&quot;;\-#,##0.00&quot;р.&quot;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_-* #,##0.00\ _₽_-;\-* #,##0.00\ _₽_-;_-* &quot;-&quot;??\ _₽_-;_-@_-"/>
    <numFmt numFmtId="170" formatCode="#,##0_ ;\-#,##0\ "/>
    <numFmt numFmtId="171" formatCode="_-* #,##0.00\ _р_._-;\-* #,##0.00\ _р_._-;_-* &quot;-&quot;??\ _р_._-;_-@_-"/>
    <numFmt numFmtId="172" formatCode="0.0%"/>
    <numFmt numFmtId="173" formatCode="#,##0.00_ ;\-#,##0.00\ "/>
    <numFmt numFmtId="174" formatCode="#,##0.000_ ;\-#,##0.000\ "/>
    <numFmt numFmtId="175" formatCode="0.0"/>
    <numFmt numFmtId="176" formatCode="0.000"/>
    <numFmt numFmtId="177" formatCode="[$-409]d\-mmm;@"/>
    <numFmt numFmtId="178" formatCode="_ * #,##0_ ;_ * \-#,##0_ ;_ * &quot;-&quot;_ ;_ @_ "/>
    <numFmt numFmtId="179" formatCode="[$$-409]#,##0_ ;[Red]\-[$$-409]#,##0\ "/>
    <numFmt numFmtId="180" formatCode="d\.mmm"/>
    <numFmt numFmtId="181" formatCode="d\.m\.yy"/>
    <numFmt numFmtId="182" formatCode="d\.mmm\.yy"/>
    <numFmt numFmtId="183" formatCode="0.0;\(0.0\)"/>
    <numFmt numFmtId="184" formatCode="_-* #,##0\ _?_._-;\-* #,##0\ _?_._-;_-* &quot;-&quot;\ _?_._-;_-@_-"/>
    <numFmt numFmtId="185" formatCode="#"/>
    <numFmt numFmtId="186" formatCode="_-* #,##0.00\ _?_._-;\-* #,##0.00\ _?_._-;_-* &quot;-&quot;??\ _?_._-;_-@_-"/>
    <numFmt numFmtId="187" formatCode="#,##0;\(#,##0\)"/>
    <numFmt numFmtId="188" formatCode="_-&quot;$&quot;\ * #,##0.00_-;_-&quot;$&quot;\ * #,##0.00\-;_-&quot;$&quot;\ * &quot;-&quot;??_-;_-@_-"/>
    <numFmt numFmtId="189" formatCode="_-&quot;$&quot;\ * #,##0_-;_-&quot;$&quot;\ * #,##0\-;_-&quot;$&quot;\ * &quot;-&quot;_-;_-@_-"/>
    <numFmt numFmtId="190" formatCode="_-* #,##0&quot;тг.&quot;_-;\-* #,##0&quot;тг.&quot;_-;_-* &quot;-&quot;&quot;тг.&quot;_-;_-@_-"/>
    <numFmt numFmtId="191" formatCode="_-* #,##0.00&quot;р.&quot;_-;\-* #,##0.00&quot;р.&quot;_-;_-* \-??&quot;р.&quot;_-;_-@_-"/>
    <numFmt numFmtId="192" formatCode="_-* #,##0.00\ &quot;р.&quot;_-;\-* #,##0.00\ &quot;р.&quot;_-;_-* &quot;-&quot;??\ &quot;р.&quot;_-;_-@_-"/>
    <numFmt numFmtId="193" formatCode="_-* #,##0\ &quot;руб&quot;_-;\-* #,##0\ &quot;руб&quot;_-;_-* &quot;-&quot;\ &quot;руб&quot;_-;_-@_-"/>
    <numFmt numFmtId="194" formatCode="_-* #,##0\ &quot;р.&quot;_-;\-* #,##0\ &quot;р.&quot;_-;_-* &quot;-&quot;\ &quot;р.&quot;_-;_-@_-"/>
    <numFmt numFmtId="195" formatCode="0\ &quot;cu.m&quot;"/>
    <numFmt numFmtId="196" formatCode="_(* #,##0.0_);_(* \(#,##0.0\);_(* &quot;-&quot;??_);_(@_)"/>
    <numFmt numFmtId="197" formatCode="000000"/>
    <numFmt numFmtId="198" formatCode="&quot;?.&quot;#,##0_);[Red]\(&quot;?.&quot;#,##0\)"/>
    <numFmt numFmtId="199" formatCode="&quot;?.&quot;#,##0.00_);[Red]\(&quot;?.&quot;#,##0.00\)"/>
    <numFmt numFmtId="200" formatCode="&quot;$&quot;#,##0_);\(&quot;$&quot;#,##0\)"/>
    <numFmt numFmtId="201" formatCode="_-* ###0_-;\(###0\);_-* &quot;–&quot;_-;_-@_-"/>
    <numFmt numFmtId="202" formatCode="_-* #,##0_-;\(#,##0\);_-* &quot;–&quot;_-;_-@_-"/>
    <numFmt numFmtId="203" formatCode="_-* #,###_-;\(#,###\);_-* &quot;–&quot;_-;_-@_-"/>
    <numFmt numFmtId="204" formatCode="_-\ #,##0.000_-;\(#,##0.000\);_-* &quot;–&quot;_-;_-@_-"/>
    <numFmt numFmtId="205" formatCode="_-#,###_-;\(#,###\);_-\ &quot;–&quot;_-;_-@_-"/>
    <numFmt numFmtId="206" formatCode="_(* #,##0.0_);_(* \(#,##0.00\);_(* &quot;-&quot;??_);_(@_)"/>
    <numFmt numFmtId="207" formatCode="#,##0.0_);\(#,##0.0\)"/>
    <numFmt numFmtId="208" formatCode="General_)"/>
    <numFmt numFmtId="209" formatCode="&quot;$&quot;#,##0.0_);[Red]\(&quot;$&quot;#,##0.0\)"/>
    <numFmt numFmtId="210" formatCode="\$#,##0.0_);[Red]&quot;($&quot;#,##0.0\)"/>
    <numFmt numFmtId="211" formatCode="#\ ##0_.\ &quot;zі&quot;\ 00\ &quot;gr&quot;;\(#\ ##0.00\z\і\)"/>
    <numFmt numFmtId="212" formatCode="#\ ##0_.&quot; zі &quot;00&quot; gr&quot;;\(#\ ##0.00&quot;zі)&quot;"/>
    <numFmt numFmtId="213" formatCode="#\ ##0&quot;zі&quot;00&quot;gr&quot;;\(#\ ##0.00\z\і\)"/>
    <numFmt numFmtId="214" formatCode="#\ ##0&quot;zі&quot;00&quot;gr&quot;;\(#\ ##0.00&quot;zі)&quot;"/>
    <numFmt numFmtId="215" formatCode="#,##0.000_);\(#,##0.000\)"/>
    <numFmt numFmtId="216" formatCode="_-&quot;$&quot;* #,##0.00_-;\-&quot;$&quot;* #,##0.00_-;_-&quot;$&quot;* &quot;-&quot;??_-;_-@_-"/>
    <numFmt numFmtId="217" formatCode="_-\$* #,##0.00_-;&quot;-$&quot;* #,##0.00_-;_-\$* \-??_-;_-@_-"/>
    <numFmt numFmtId="218" formatCode="0.0%;\(0.0%\)"/>
    <numFmt numFmtId="219" formatCode="&quot;$&quot;#,\);\(&quot;$&quot;#,##0\)"/>
    <numFmt numFmtId="220" formatCode="_(* #,##0_);_(* \(#,##0\);_(* &quot;-&quot;_);_(@_)"/>
    <numFmt numFmtId="221" formatCode="_(* #,##0_);_(* \(#,##0\);_(* \-_);_(@_)"/>
    <numFmt numFmtId="222" formatCode="_-* #,##0\ _р_._-;\-* #,##0\ _р_._-;_-* &quot;-&quot;\ _р_._-;_-@_-"/>
    <numFmt numFmtId="223" formatCode="0000"/>
    <numFmt numFmtId="224" formatCode="0.0E+00"/>
    <numFmt numFmtId="225" formatCode="#,##0_)_%;\(#,##0\)_%;"/>
    <numFmt numFmtId="226" formatCode="#,##0.0_);[Red]\(#,##0.0\)"/>
    <numFmt numFmtId="227" formatCode="_ * #,##0_)&quot;£&quot;_ ;_ * \(#,##0\)&quot;£&quot;_ ;_ * &quot;-&quot;_)&quot;£&quot;_ ;_ @_ "/>
    <numFmt numFmtId="228" formatCode="#,##0.00&quot;£&quot;_);[Red]\(#,##0.00&quot;£&quot;\)"/>
    <numFmt numFmtId="229" formatCode="#,##0.000\);[Red]\(#,##0.000\)"/>
    <numFmt numFmtId="230" formatCode="_._.* #,##0.0_)_%;_._.* \(#,##0.0\)_%"/>
    <numFmt numFmtId="231" formatCode="#,##0.0_)_%;\(#,##0.0\)_%;\ \ .0_)_%"/>
    <numFmt numFmtId="232" formatCode="_._.* #,##0.00_)_%;_._.* \(#,##0.00\)_%"/>
    <numFmt numFmtId="233" formatCode="#,##0.00_)_%;\(#,##0.00\)_%;\ \ .00_)_%"/>
    <numFmt numFmtId="234" formatCode="_._.* #,##0.000_)_%;_._.* \(#,##0.000\)_%"/>
    <numFmt numFmtId="235" formatCode="#,##0.000_)_%;\(#,##0.000\)_%;\ \ .000_)_%"/>
    <numFmt numFmtId="236" formatCode="_-* #,##0.00\ _D_M_-;\-* #,##0.00\ _D_M_-;_-* &quot;-&quot;??\ _D_M_-;_-@_-"/>
    <numFmt numFmtId="237" formatCode="_(* #,##0.00_);_(* \(#,##0.00\);_(* &quot;-&quot;??_);_(@_)"/>
    <numFmt numFmtId="238" formatCode="\60\4\7\:"/>
    <numFmt numFmtId="239" formatCode="_._.* \(#,##0\)_%;_._.* #,##0_)_%;_._.* 0_)_%;_._.@_)_%"/>
    <numFmt numFmtId="240" formatCode="_._.&quot;$&quot;* \(#,##0\)_%;_._.&quot;$&quot;* #,##0_)_%;_._.&quot;$&quot;* 0_)_%;_._.@_)_%"/>
    <numFmt numFmtId="241" formatCode="* \(#,##0\);* #,##0_);&quot;-&quot;??_);@"/>
    <numFmt numFmtId="242" formatCode="&quot;$&quot;* #,##0_)_%;&quot;$&quot;* \(#,##0\)_%;&quot;$&quot;* &quot;-&quot;??_)_%;@_)_%"/>
    <numFmt numFmtId="243" formatCode="&quot;RM&quot;#,##0.00_);[Red]\(&quot;RM&quot;#,##0.00\)"/>
    <numFmt numFmtId="244" formatCode="_ * #,##0.00_)&quot;£&quot;_ ;_ * \(#,##0.00\)&quot;£&quot;_ ;_ * &quot;-&quot;??_)&quot;£&quot;_ ;_ @_ "/>
    <numFmt numFmtId="245" formatCode="_ * #,##0_)_£_ ;_ * \(#,##0\)_£_ ;_ * &quot;-&quot;_)_£_ ;_ @_ "/>
    <numFmt numFmtId="246" formatCode="&quot;$&quot;#,##0_);[Red]\(&quot;$&quot;#,##0\)"/>
    <numFmt numFmtId="247" formatCode="\$#,##0_);[Red]&quot;($&quot;#,##0\)"/>
    <numFmt numFmtId="248" formatCode="_._.&quot;$&quot;* #,##0.0_)_%;_._.&quot;$&quot;* \(#,##0.0\)_%"/>
    <numFmt numFmtId="249" formatCode="&quot;$&quot;* #,##0.0_)_%;&quot;$&quot;* \(#,##0.0\)_%;&quot;$&quot;* \ .0_)_%"/>
    <numFmt numFmtId="250" formatCode="_._.&quot;$&quot;* #,##0.00_)_%;_._.&quot;$&quot;* \(#,##0.00\)_%"/>
    <numFmt numFmtId="251" formatCode="&quot;$&quot;* #,##0.00_)_%;&quot;$&quot;* \(#,##0.00\)_%;&quot;$&quot;* \ .00_)_%"/>
    <numFmt numFmtId="252" formatCode="_._.&quot;$&quot;* #,##0.000_)_%;_._.&quot;$&quot;* \(#,##0.000\)_%"/>
    <numFmt numFmtId="253" formatCode="&quot;$&quot;* #,##0.000_)_%;&quot;$&quot;* \(#,##0.000\)_%;&quot;$&quot;* \ .000_)_%"/>
    <numFmt numFmtId="254" formatCode="_-* #,##0.00\ &quot;DM&quot;_-;\-* #,##0.00\ &quot;DM&quot;_-;_-* &quot;-&quot;??\ &quot;DM&quot;_-;_-@_-"/>
    <numFmt numFmtId="255" formatCode="_(&quot;$&quot;* #,##0.00_);_(&quot;$&quot;* \(#,##0.00\);_(&quot;$&quot;* &quot;-&quot;??_);_(@_)"/>
    <numFmt numFmtId="256" formatCode="0.0&quot;  &quot;"/>
    <numFmt numFmtId="257" formatCode="&quot;$&quot;#,##0\ ;\(&quot;$&quot;#,##0\)"/>
    <numFmt numFmtId="258" formatCode="[$-409]d\-mmm\-yy;@"/>
    <numFmt numFmtId="259" formatCode="d\-mmm\-yy\ h:mm"/>
    <numFmt numFmtId="260" formatCode="#,##0.00&quot; $&quot;;[Red]\-#,##0.00&quot; $&quot;"/>
    <numFmt numFmtId="261" formatCode="d\-mmm\-yy;@"/>
    <numFmt numFmtId="262" formatCode="d\/mm\/yyyy"/>
    <numFmt numFmtId="263" formatCode="dd\.mm\.yyyy&quot;г.&quot;"/>
    <numFmt numFmtId="264" formatCode="d\-mmm;@"/>
    <numFmt numFmtId="265" formatCode="* #,##0_);* \(#,##0\);&quot;-&quot;??_);@"/>
    <numFmt numFmtId="266" formatCode="&quot;P&quot;#,##0.00;[Red]\-&quot;P&quot;#,##0.00"/>
    <numFmt numFmtId="267" formatCode="_-&quot;P&quot;* #,##0.00_-;\-&quot;P&quot;* #,##0.00_-;_-&quot;P&quot;* &quot;-&quot;??_-;_-@_-"/>
    <numFmt numFmtId="268" formatCode="_([$€-2]* #,##0.00_);_([$€-2]* \(#,##0.00\);_([$€-2]* &quot;-&quot;??_)"/>
    <numFmt numFmtId="269" formatCode="[Magenta]&quot;Err&quot;;[Magenta]&quot;Err&quot;;[Blue]&quot;OK&quot;"/>
    <numFmt numFmtId="270" formatCode="[Blue]&quot;P&quot;;;[Red]&quot;O&quot;"/>
    <numFmt numFmtId="271" formatCode="#,##0_);[Red]\(#,##0\);\-_)"/>
    <numFmt numFmtId="272" formatCode="#,##0.000000"/>
    <numFmt numFmtId="273" formatCode="0.0_)%;[Red]\(0.0%\);0.0_)%"/>
    <numFmt numFmtId="274" formatCode="[Red][&gt;1]&quot;&gt;100 %&quot;;[Red]\(0.0%\);0.0_)%"/>
    <numFmt numFmtId="275" formatCode="#,##0.0;\(#,##0.0\)"/>
    <numFmt numFmtId="276" formatCode="#,##0\ \ ;\(#,##0\)\ ;\—\ \ \ \ "/>
    <numFmt numFmtId="277" formatCode="_(#,##0;\(#,##0\);\-;&quot;  &quot;@"/>
    <numFmt numFmtId="278" formatCode="&quot;$&quot;#,##0\ ;\-&quot;$&quot;#,##0"/>
    <numFmt numFmtId="279" formatCode="&quot;$&quot;#,##0.00\ ;\(&quot;$&quot;#,##0.00\)"/>
    <numFmt numFmtId="280" formatCode="_(&quot;kr&quot;\ * #,##0_);_(&quot;kr&quot;\ * \(#,##0\);_(&quot;kr&quot;\ * &quot;-&quot;_);_(@_)"/>
    <numFmt numFmtId="281" formatCode="&quot;$&quot;0.00"/>
    <numFmt numFmtId="282" formatCode="_-* #,##0_-;\-* #,##0_-;_-* &quot;-&quot;_-;_-@_-"/>
    <numFmt numFmtId="283" formatCode="_-* #,##0\ _P_t_s_-;\-* #,##0\ _P_t_s_-;_-* &quot;-&quot;\ _P_t_s_-;_-@_-"/>
    <numFmt numFmtId="284" formatCode="_-* #,##0.00\ _P_t_s_-;\-* #,##0.00\ _P_t_s_-;_-* &quot;-&quot;??\ _P_t_s_-;_-@_-"/>
    <numFmt numFmtId="285" formatCode="#,##0.00&quot; F&quot;_);\(#,##0.00&quot; F&quot;\)"/>
    <numFmt numFmtId="286" formatCode="#,##0&quot; F&quot;_);[Red]\(#,##0&quot; F&quot;\)"/>
    <numFmt numFmtId="287" formatCode="#,##0.00&quot; F&quot;_);[Red]\(#,##0.00&quot; F&quot;\)"/>
    <numFmt numFmtId="288" formatCode="#,##0&quot; $&quot;;[Red]\-#,##0&quot; $&quot;"/>
    <numFmt numFmtId="289" formatCode="#,##0.00&quot; $&quot;;\-#,##0.00&quot; $&quot;"/>
    <numFmt numFmtId="290" formatCode="#,##0&quot; $&quot;;\-#,##0&quot; $&quot;"/>
    <numFmt numFmtId="291" formatCode="_-* #,##0\ &quot;€&quot;_-;\-* #,##0\ &quot;€&quot;_-;_-* &quot;-&quot;\ &quot;€&quot;_-;_-@_-"/>
    <numFmt numFmtId="292" formatCode="_-* #,##0\ &quot;Pts&quot;_-;\-* #,##0\ &quot;Pts&quot;_-;_-* &quot;-&quot;\ &quot;Pts&quot;_-;_-@_-"/>
    <numFmt numFmtId="293" formatCode="_-* #,##0.00\ &quot;Pts&quot;_-;\-* #,##0.00\ &quot;Pts&quot;_-;_-* &quot;-&quot;??\ &quot;Pts&quot;_-;_-@_-"/>
    <numFmt numFmtId="294" formatCode="_(&quot;$&quot;* #,##0_);_(&quot;$&quot;* \(#,##0\);_(&quot;$&quot;* &quot;-&quot;_);_(@_)"/>
    <numFmt numFmtId="295" formatCode="0.0&quot; N&quot;"/>
    <numFmt numFmtId="296" formatCode="_(* #,##0,_);_(* \(#,##0,\);_(* &quot;-&quot;_);_(@_)"/>
    <numFmt numFmtId="297" formatCode="_(* #,##0,_);_(* \(#,##0,\);_(* \-_);_(@_)"/>
    <numFmt numFmtId="298" formatCode="_-* #,##0\ _d_._-;\-* #,##0\ _d_._-;_-* &quot;-&quot;\ _d_._-;_-@_-"/>
    <numFmt numFmtId="299" formatCode="_-* #,##0.00\ _d_._-;\-* #,##0.00\ _d_._-;_-* &quot;-&quot;??\ _d_._-;_-@_-"/>
    <numFmt numFmtId="300" formatCode="_-* #,##0\ _đ_._-;\-* #,##0\ _đ_._-;_-* &quot;-&quot;\ _đ_._-;_-@_-"/>
    <numFmt numFmtId="301" formatCode="_-* #,##0.00\ _đ_._-;\-* #,##0.00\ _đ_._-;_-* &quot;-&quot;??\ _đ_._-;_-@_-"/>
    <numFmt numFmtId="302" formatCode="_-* #,##0_d_._-;\-* #,##0_d_._-;_-* &quot;-&quot;_d_._-;_-@_-"/>
    <numFmt numFmtId="303" formatCode="_-* #,##0.00_d_._-;\-* #,##0.00_d_._-;_-* &quot;-&quot;??_d_._-;_-@_-"/>
    <numFmt numFmtId="304" formatCode="_-* #,##0.00_-;\-* #,##0.00_-;_-* &quot;-&quot;??_-;_-@_-"/>
    <numFmt numFmtId="305" formatCode="0.0000000%"/>
    <numFmt numFmtId="306" formatCode="0.000000000"/>
    <numFmt numFmtId="307" formatCode="0_)%;\(0\)%"/>
    <numFmt numFmtId="308" formatCode="_._._(* 0_)%;_._.* \(0\)%"/>
    <numFmt numFmtId="309" formatCode="_(0_)%;\(0\)%"/>
    <numFmt numFmtId="310" formatCode="0%_);\(0%\)"/>
    <numFmt numFmtId="311" formatCode="#,##0\ &quot;F&quot;;[Red]\-#,##0\ &quot;F&quot;"/>
    <numFmt numFmtId="312" formatCode="_-* #,##0\ _$_-;\-* #,##0\ _$_-;_-* &quot;-&quot;\ _$_-;_-@_-"/>
    <numFmt numFmtId="313" formatCode="_-* #,##0\ _$_-;\-* #,##0\ _$_-;_-* &quot;- &quot;_$_-;_-@_-"/>
    <numFmt numFmtId="314" formatCode="_(0.0_)%;\(0.0\)%"/>
    <numFmt numFmtId="315" formatCode="_._._(* 0.0_)%;_._.* \(0.0\)%"/>
    <numFmt numFmtId="316" formatCode="_(0.00_)%;\(0.00\)%"/>
    <numFmt numFmtId="317" formatCode="_._._(* 0.00_)%;_._.* \(0.00\)%"/>
    <numFmt numFmtId="318" formatCode="_(0.000_)%;\(0.000\)%"/>
    <numFmt numFmtId="319" formatCode="_._._(* 0.000_)%;_._.* \(0.000\)%"/>
    <numFmt numFmtId="320" formatCode="&quot;$&quot;#,\);\(&quot;$&quot;#,\)"/>
    <numFmt numFmtId="321" formatCode="\+0.0;\-0.0"/>
    <numFmt numFmtId="322" formatCode="\+0.0%;\-0.0%"/>
    <numFmt numFmtId="323" formatCode="#,##0______;;&quot;------------      &quot;"/>
    <numFmt numFmtId="324" formatCode="mm/dd/yy"/>
    <numFmt numFmtId="325" formatCode="_ * #,##0_ ;_ * \-#,##0_ ;_ * &quot;-&quot;??_ ;_ @_ "/>
    <numFmt numFmtId="326" formatCode="\g\ \=\ 0.0%;\g\ \=\ \-0.0%"/>
    <numFmt numFmtId="327" formatCode="_(* #,##0_);_(* \(#,##0\);_(* &quot;-&quot;_);@_)"/>
    <numFmt numFmtId="328" formatCode="&quot;$&quot;#,##0"/>
    <numFmt numFmtId="329" formatCode="0.0\x\ "/>
    <numFmt numFmtId="330" formatCode="#\ ##0&quot;zі&quot;_.00&quot;gr&quot;;\(#\ ##0.00\z\і\)"/>
    <numFmt numFmtId="331" formatCode="#\ ##0&quot;zі&quot;_.00&quot;gr&quot;;\(#\ ##0.00&quot;zі)&quot;"/>
    <numFmt numFmtId="332" formatCode="#\ ##0&quot;zі&quot;.00&quot;gr&quot;;\(#\ ##0&quot;zі&quot;.00&quot;gr&quot;\)"/>
    <numFmt numFmtId="333" formatCode="#\ ##0&quot;zі&quot;.00&quot;gr&quot;;\(#\ ##0&quot;zі&quot;.00&quot;gr)&quot;"/>
    <numFmt numFmtId="334" formatCode="&quot;$&quot;#,;\(&quot;$&quot;#,\)"/>
    <numFmt numFmtId="335" formatCode="#,##0.00\ &quot;F&quot;;[Red]\-#,##0.00\ &quot;F&quot;"/>
    <numFmt numFmtId="336" formatCode="_-* #,##0\ &quot;F&quot;_-;\-* #,##0\ &quot;F&quot;_-;_-* &quot;-&quot;\ &quot;F&quot;_-;_-@_-"/>
    <numFmt numFmtId="337" formatCode="#,##0&quot;£&quot;_);\(#,##0&quot;£&quot;\)"/>
    <numFmt numFmtId="338" formatCode="_-* #,##0.00\ _F_-;\-* #,##0.00\ _F_-;_-* &quot;-&quot;??\ _F_-;_-@_-"/>
    <numFmt numFmtId="339" formatCode="_-* #,##0.00\ &quot;F&quot;_-;\-* #,##0.00\ &quot;F&quot;_-;_-* &quot;-&quot;??\ &quot;F&quot;_-;_-@_-"/>
    <numFmt numFmtId="340" formatCode="#,##0&quot; F&quot;_);\(#,##0&quot; F&quot;\)"/>
    <numFmt numFmtId="341" formatCode="_-&quot;L.&quot;\ * #,##0_-;\-&quot;L.&quot;\ * #,##0_-;_-&quot;L.&quot;\ * &quot;-&quot;_-;_-@_-"/>
    <numFmt numFmtId="342" formatCode="_ * #,##0.00_)_?_ ;_ * \(#,##0.00\)_?_ ;_ * &quot;-&quot;??_)_?_ ;_ @_ "/>
    <numFmt numFmtId="343" formatCode="_(* #,##0_);_(* \(#,##0\);_(* &quot;-&quot;??_);_(@_)"/>
    <numFmt numFmtId="344" formatCode="_-* #,##0.00\ _T_L_-;\-* #,##0.00\ _T_L_-;_-* &quot;-&quot;??\ _T_L_-;_-@_-"/>
    <numFmt numFmtId="345" formatCode="&quot;P&quot;#,##0.00;\-&quot;P&quot;#,##0.00"/>
    <numFmt numFmtId="346" formatCode="_-&quot;P&quot;* #,##0_-;\-&quot;P&quot;* #,##0_-;_-&quot;P&quot;* &quot;-&quot;_-;_-@_-"/>
    <numFmt numFmtId="347" formatCode="yyyy"/>
    <numFmt numFmtId="348" formatCode="yyyy\ &quot;год&quot;"/>
    <numFmt numFmtId="349" formatCode="#,##0\ &quot;р.&quot;;\-#,##0\ &quot;р.&quot;"/>
    <numFmt numFmtId="350" formatCode="#,##0.00_ ;[Red]\-#,##0.00\ "/>
    <numFmt numFmtId="351" formatCode="0.00000000000"/>
    <numFmt numFmtId="352" formatCode="#,##0_ ;[Red]\-#,##0\ "/>
    <numFmt numFmtId="353" formatCode="&quot;Ј&quot;#,##0;\-&quot;Ј&quot;#,##0"/>
    <numFmt numFmtId="354" formatCode="0.0000000000"/>
    <numFmt numFmtId="355" formatCode="#,##0;[Red]\-#,##0"/>
    <numFmt numFmtId="356" formatCode="_-* #,##0.0_р_._-;\-* #,##0.0_р_._-;_-* &quot;-&quot;??_р_._-;_-@_-"/>
    <numFmt numFmtId="357" formatCode="_-* #,##0\ &quot;FB&quot;_-;\-* #,##0\ &quot;FB&quot;_-;_-* &quot;-&quot;\ &quot;FB&quot;_-;_-@_-"/>
    <numFmt numFmtId="358" formatCode="_-* #,##0.00\ _F_B_-;\-* #,##0.00\ _F_B_-;_-* &quot;-&quot;??\ _F_B_-;_-@_-"/>
    <numFmt numFmtId="359" formatCode="_-* #,##0.00_р_._-;\-* #,##0.00_р_._-;_-* \-??_р_._-;_-@_-"/>
    <numFmt numFmtId="360" formatCode="_-* #,##0\ _₽_-;\-* #,##0\ _₽_-;_-* &quot;-&quot;??\ _₽_-;_-@_-"/>
  </numFmts>
  <fonts count="29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sz val="10"/>
      <name val="Helv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0"/>
      <name val="Arial Cyr"/>
      <charset val="204"/>
    </font>
    <font>
      <sz val="11"/>
      <color indexed="10"/>
      <name val="Arial"/>
      <family val="2"/>
      <charset val="204"/>
    </font>
    <font>
      <strike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10"/>
      <name val="Geneva"/>
      <family val="2"/>
    </font>
    <font>
      <sz val="8"/>
      <color indexed="12"/>
      <name val="Arial"/>
      <family val="2"/>
    </font>
    <font>
      <sz val="8.5"/>
      <name val="MS Sans Serif"/>
      <family val="2"/>
    </font>
    <font>
      <sz val="10"/>
      <color indexed="8"/>
      <name val="MS Sans Serif"/>
      <family val="2"/>
      <charset val="204"/>
    </font>
    <font>
      <sz val="10"/>
      <name val="Helv"/>
      <family val="2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1"/>
      <name val="?? ?????"/>
      <charset val="128"/>
    </font>
    <font>
      <b/>
      <sz val="1"/>
      <color indexed="8"/>
      <name val="Courier"/>
      <family val="3"/>
    </font>
    <font>
      <b/>
      <sz val="1"/>
      <color indexed="8"/>
      <name val="Courier"/>
      <family val="3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color indexed="0"/>
      <name val="Helv"/>
      <charset val="204"/>
    </font>
    <font>
      <sz val="10"/>
      <name val="Times New Roman Cyr"/>
      <family val="1"/>
      <charset val="204"/>
    </font>
    <font>
      <sz val="10"/>
      <name val="Helv"/>
      <charset val="178"/>
    </font>
    <font>
      <sz val="10"/>
      <name val="Helv"/>
      <family val="2"/>
      <charset val="204"/>
    </font>
    <font>
      <sz val="10"/>
      <name val="Arial"/>
      <family val="2"/>
    </font>
    <font>
      <sz val="9"/>
      <color indexed="8"/>
      <name val="Futuris"/>
    </font>
    <font>
      <sz val="10"/>
      <name val="Garamond"/>
      <family val="1"/>
      <charset val="204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sz val="1"/>
      <color indexed="8"/>
      <name val="Courier"/>
      <family val="3"/>
      <charset val="204"/>
    </font>
    <font>
      <sz val="1"/>
      <color indexed="8"/>
      <name val="Courier New"/>
      <family val="1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 New"/>
      <family val="1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i/>
      <sz val="10"/>
      <name val="Times New Roman Cyr"/>
      <family val="1"/>
      <charset val="204"/>
    </font>
    <font>
      <sz val="8.25"/>
      <name val="Helv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color indexed="9"/>
      <name val="Arial Cyr"/>
      <family val="2"/>
      <charset val="204"/>
    </font>
    <font>
      <sz val="9"/>
      <color indexed="11"/>
      <name val="Arial"/>
      <family val="2"/>
    </font>
    <font>
      <sz val="8"/>
      <name val="Helv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sz val="10"/>
      <name val="Courier"/>
      <family val="1"/>
      <charset val="204"/>
    </font>
    <font>
      <sz val="10"/>
      <name val="Courier New"/>
      <family val="1"/>
      <charset val="204"/>
    </font>
    <font>
      <sz val="10"/>
      <name val="Courier"/>
      <family val="3"/>
    </font>
    <font>
      <sz val="10"/>
      <name val="Courier"/>
      <family val="3"/>
      <charset val="204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204"/>
    </font>
    <font>
      <b/>
      <sz val="15"/>
      <color rgb="FF002060"/>
      <name val="Arial"/>
      <family val="2"/>
    </font>
    <font>
      <b/>
      <sz val="13"/>
      <color rgb="FF0070C0"/>
      <name val="Arial"/>
      <family val="2"/>
    </font>
    <font>
      <b/>
      <sz val="11"/>
      <color rgb="FF0070C0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2"/>
      <name val="Tms Rmn"/>
    </font>
    <font>
      <b/>
      <sz val="8"/>
      <name val="MS Sans Serif"/>
      <family val="2"/>
      <charset val="204"/>
    </font>
    <font>
      <b/>
      <sz val="10"/>
      <name val="MS Sans Serif"/>
      <family val="2"/>
      <charset val="204"/>
    </font>
    <font>
      <sz val="14"/>
      <color indexed="57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2"/>
      <color indexed="50"/>
      <name val="Arial"/>
      <family val="2"/>
    </font>
    <font>
      <sz val="7.5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Pragmatica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8"/>
      <name val="Arial"/>
      <family val="2"/>
      <charset val="204"/>
    </font>
    <font>
      <b/>
      <sz val="10"/>
      <name val="Arial"/>
      <family val="2"/>
    </font>
    <font>
      <b/>
      <sz val="10"/>
      <name val="Arial"/>
      <family val="2"/>
      <charset val="204"/>
    </font>
    <font>
      <sz val="12"/>
      <name val="Geneva"/>
      <family val="2"/>
    </font>
    <font>
      <sz val="12"/>
      <name val="Geneva"/>
      <charset val="178"/>
    </font>
    <font>
      <sz val="10"/>
      <name val="Palatino Linotype"/>
      <family val="1"/>
    </font>
    <font>
      <sz val="10"/>
      <name val="NTTimes/Cyrillic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color indexed="8"/>
      <name val="Tahoma"/>
      <family val="2"/>
    </font>
    <font>
      <i/>
      <sz val="10"/>
      <name val="Geneva"/>
    </font>
    <font>
      <b/>
      <sz val="16"/>
      <name val="Times New Roman"/>
      <family val="1"/>
    </font>
    <font>
      <sz val="10"/>
      <name val="MS Serif"/>
      <family val="2"/>
      <charset val="204"/>
    </font>
    <font>
      <sz val="11"/>
      <color indexed="12"/>
      <name val="Times New Roman"/>
      <family val="1"/>
    </font>
    <font>
      <sz val="10"/>
      <name val="Times New Roman"/>
      <family val="1"/>
    </font>
    <font>
      <sz val="9"/>
      <name val="Arial Narrow"/>
      <family val="2"/>
      <charset val="204"/>
    </font>
    <font>
      <b/>
      <sz val="10"/>
      <name val="Times New Roman"/>
      <family val="1"/>
      <charset val="178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sz val="12"/>
      <name val="Times New Roman"/>
      <family val="1"/>
    </font>
    <font>
      <sz val="12"/>
      <name val="Tms Rmn"/>
      <charset val="178"/>
    </font>
    <font>
      <b/>
      <sz val="12"/>
      <color indexed="22"/>
      <name val="Arial"/>
      <family val="2"/>
      <charset val="204"/>
    </font>
    <font>
      <b/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name val="Helv"/>
    </font>
    <font>
      <sz val="10"/>
      <name val="PragmaticaCTT"/>
    </font>
    <font>
      <sz val="12"/>
      <name val="Tms Rmn"/>
      <charset val="204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2"/>
      <charset val="204"/>
    </font>
    <font>
      <sz val="11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10"/>
      <color indexed="8"/>
      <name val="Wingdings 2"/>
      <family val="1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name val="Arial"/>
      <family val="2"/>
      <charset val="204"/>
    </font>
    <font>
      <sz val="10"/>
      <color indexed="12"/>
      <name val="Arial"/>
      <family val="2"/>
    </font>
    <font>
      <sz val="9"/>
      <color indexed="17"/>
      <name val="Palatino"/>
      <family val="1"/>
    </font>
    <font>
      <sz val="10"/>
      <color indexed="62"/>
      <name val="Arial"/>
      <family val="2"/>
    </font>
    <font>
      <sz val="8"/>
      <color indexed="57"/>
      <name val="Arial"/>
      <family val="2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12"/>
      <name val="Univers (WN)"/>
      <family val="2"/>
    </font>
    <font>
      <b/>
      <sz val="12"/>
      <name val="Arial"/>
      <family val="2"/>
    </font>
    <font>
      <b/>
      <sz val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8"/>
      <name val="Arial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i/>
      <sz val="10"/>
      <color indexed="8"/>
      <name val="Arial"/>
      <family val="2"/>
    </font>
    <font>
      <u/>
      <sz val="7.5"/>
      <color indexed="12"/>
      <name val="Arial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z val="11"/>
      <color indexed="62"/>
      <name val="Calibri"/>
      <family val="2"/>
      <charset val="204"/>
    </font>
    <font>
      <sz val="10"/>
      <color indexed="14"/>
      <name val="Times New Roman"/>
      <family val="1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0"/>
      <name val="TimesDL"/>
      <charset val="204"/>
    </font>
    <font>
      <b/>
      <sz val="9"/>
      <name val="Helv"/>
      <charset val="204"/>
    </font>
    <font>
      <b/>
      <sz val="9"/>
      <name val="Helv"/>
      <family val="2"/>
    </font>
    <font>
      <b/>
      <sz val="9"/>
      <name val="Helv"/>
      <family val="2"/>
      <charset val="204"/>
    </font>
    <font>
      <b/>
      <sz val="14"/>
      <name val="Helv"/>
      <charset val="204"/>
    </font>
    <font>
      <b/>
      <sz val="14"/>
      <name val="Helv"/>
      <family val="2"/>
    </font>
    <font>
      <b/>
      <sz val="14"/>
      <name val="Helv"/>
      <family val="2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  <charset val="204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name val="Times New Roman"/>
      <family val="1"/>
      <charset val="204"/>
    </font>
    <font>
      <sz val="10"/>
      <name val="Arial Cyr"/>
    </font>
    <font>
      <b/>
      <sz val="10"/>
      <color indexed="10"/>
      <name val="Tms Rmn"/>
      <charset val="178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0"/>
      <name val="Palatino Linotype"/>
      <family val="1"/>
      <charset val="204"/>
    </font>
    <font>
      <sz val="8"/>
      <color theme="1"/>
      <name val="Tahoma"/>
      <family val="2"/>
    </font>
    <font>
      <sz val="8"/>
      <color indexed="8"/>
      <name val="Tahoma"/>
      <family val="2"/>
      <charset val="204"/>
    </font>
    <font>
      <sz val="8"/>
      <name val="Arial"/>
      <family val="2"/>
      <charset val="204"/>
    </font>
    <font>
      <sz val="8"/>
      <name val="Helv"/>
      <family val="2"/>
    </font>
    <font>
      <sz val="8"/>
      <name val="Helv"/>
      <family val="2"/>
      <charset val="204"/>
    </font>
    <font>
      <sz val="6"/>
      <name val="Helv"/>
      <charset val="178"/>
    </font>
    <font>
      <sz val="6"/>
      <color indexed="10"/>
      <name val="Helv"/>
      <charset val="178"/>
    </font>
    <font>
      <sz val="11"/>
      <name val="Times New Roman CYR"/>
      <charset val="204"/>
    </font>
    <font>
      <sz val="12"/>
      <name val="TimesET"/>
      <charset val="204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b/>
      <sz val="20"/>
      <name val="Times New Roman"/>
      <family val="1"/>
      <charset val="204"/>
    </font>
    <font>
      <sz val="12"/>
      <color indexed="8"/>
      <name val="Times New Roman"/>
      <family val="1"/>
    </font>
    <font>
      <sz val="12"/>
      <color indexed="8"/>
      <name val="Times New Roman"/>
      <family val="1"/>
      <charset val="204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8"/>
      <name val="Palatino"/>
      <family val="1"/>
      <charset val="204"/>
    </font>
    <font>
      <sz val="8"/>
      <name val="Helv"/>
    </font>
    <font>
      <b/>
      <sz val="8"/>
      <color indexed="12"/>
      <name val="Helv"/>
      <charset val="178"/>
    </font>
    <font>
      <i/>
      <sz val="8"/>
      <name val="Helvetica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color indexed="10"/>
      <name val="Helvetica"/>
      <family val="2"/>
    </font>
    <font>
      <sz val="8"/>
      <color indexed="10"/>
      <name val="Helvetica"/>
      <family val="2"/>
      <charset val="204"/>
    </font>
    <font>
      <sz val="8"/>
      <name val="Helvetica"/>
      <family val="2"/>
    </font>
    <font>
      <b/>
      <sz val="18"/>
      <color indexed="62"/>
      <name val="Cambria"/>
      <family val="2"/>
      <charset val="204"/>
    </font>
    <font>
      <sz val="8"/>
      <color indexed="17"/>
      <name val="Helvetica"/>
      <family val="2"/>
    </font>
    <font>
      <b/>
      <sz val="9"/>
      <color theme="1"/>
      <name val="Calibri"/>
      <family val="2"/>
      <scheme val="minor"/>
    </font>
    <font>
      <sz val="8"/>
      <name val="Helvetica"/>
      <family val="2"/>
      <charset val="204"/>
    </font>
    <font>
      <b/>
      <u/>
      <sz val="14"/>
      <name val="TimesNewRomanPS"/>
      <charset val="178"/>
    </font>
    <font>
      <sz val="12"/>
      <name val="TimesNewRomanPS"/>
      <charset val="178"/>
    </font>
    <font>
      <b/>
      <sz val="12"/>
      <name val="TimesNewRomanPS"/>
      <charset val="178"/>
    </font>
    <font>
      <b/>
      <sz val="10"/>
      <name val="Palatino"/>
      <family val="1"/>
    </font>
    <font>
      <sz val="10"/>
      <name val="NTHelvetica/Cyrillic"/>
      <charset val="204"/>
    </font>
    <font>
      <sz val="11"/>
      <name val="?? ???"/>
      <family val="1"/>
      <charset val="128"/>
    </font>
    <font>
      <sz val="11"/>
      <name val="Univers"/>
      <family val="2"/>
    </font>
    <font>
      <b/>
      <sz val="9"/>
      <name val="Helvetica"/>
      <family val="2"/>
    </font>
    <font>
      <b/>
      <sz val="9"/>
      <name val="Helvetica"/>
      <family val="2"/>
      <charset val="204"/>
    </font>
    <font>
      <sz val="10"/>
      <color indexed="0"/>
      <name val="Helv"/>
    </font>
    <font>
      <b/>
      <sz val="8"/>
      <color indexed="8"/>
      <name val="Helv"/>
    </font>
    <font>
      <sz val="9"/>
      <name val="Geneva"/>
    </font>
    <font>
      <sz val="9"/>
      <name val="Geneva"/>
      <family val="2"/>
    </font>
    <font>
      <sz val="10"/>
      <name val="Arial Narrow"/>
      <family val="2"/>
      <charset val="204"/>
    </font>
    <font>
      <b/>
      <sz val="10"/>
      <color indexed="10"/>
      <name val="Arial"/>
      <family val="2"/>
    </font>
    <font>
      <b/>
      <sz val="10"/>
      <color indexed="10"/>
      <name val="Arial"/>
      <family val="2"/>
      <charset val="204"/>
    </font>
    <font>
      <sz val="8"/>
      <color indexed="12"/>
      <name val="Helv"/>
      <charset val="178"/>
    </font>
    <font>
      <sz val="12"/>
      <name val="Helv"/>
      <charset val="178"/>
    </font>
    <font>
      <sz val="8"/>
      <color indexed="14"/>
      <name val="Helv"/>
      <charset val="178"/>
    </font>
    <font>
      <b/>
      <sz val="18"/>
      <color indexed="56"/>
      <name val="Cambria"/>
      <family val="2"/>
      <charset val="204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18"/>
      <color indexed="56"/>
      <name val="Cambria"/>
      <family val="2"/>
    </font>
    <font>
      <b/>
      <sz val="8"/>
      <name val="Helv"/>
      <charset val="178"/>
    </font>
    <font>
      <b/>
      <sz val="11"/>
      <color indexed="8"/>
      <name val="Calibri"/>
      <family val="2"/>
    </font>
    <font>
      <b/>
      <sz val="14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sz val="10"/>
      <color indexed="62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1"/>
      <color indexed="53"/>
      <name val="Calibri"/>
      <family val="2"/>
      <charset val="204"/>
    </font>
    <font>
      <u/>
      <sz val="7.5"/>
      <color indexed="12"/>
      <name val="Arial Cyr"/>
      <charset val="204"/>
    </font>
    <font>
      <u/>
      <sz val="11"/>
      <color indexed="12"/>
      <name val="Calibri"/>
      <family val="2"/>
      <charset val="204"/>
    </font>
    <font>
      <u/>
      <sz val="9"/>
      <color indexed="12"/>
      <name val="MS Sans Serif"/>
      <family val="2"/>
      <charset val="204"/>
    </font>
    <font>
      <u/>
      <sz val="10"/>
      <color theme="10"/>
      <name val="Arial Cyr"/>
      <family val="2"/>
      <charset val="204"/>
    </font>
    <font>
      <b/>
      <sz val="12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2"/>
      <name val="Arial Cyr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Calibri"/>
      <family val="2"/>
      <charset val="204"/>
    </font>
    <font>
      <sz val="12"/>
      <name val="Times New Roman Cyr"/>
    </font>
    <font>
      <sz val="8"/>
      <color theme="3"/>
      <name val="Cambria"/>
      <family val="2"/>
      <scheme val="major"/>
    </font>
    <font>
      <sz val="12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i/>
      <sz val="12"/>
      <name val="Albertus Extra Bold Cyr"/>
      <family val="2"/>
      <charset val="204"/>
    </font>
    <font>
      <sz val="10"/>
      <color indexed="20"/>
      <name val="Arial Cyr"/>
      <family val="2"/>
      <charset val="204"/>
    </font>
    <font>
      <b/>
      <sz val="11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ahoma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color indexed="52"/>
      <name val="Arial Cyr"/>
      <family val="2"/>
      <charset val="204"/>
    </font>
    <font>
      <sz val="11"/>
      <color indexed="53"/>
      <name val="Calibri"/>
      <family val="2"/>
      <charset val="204"/>
    </font>
    <font>
      <sz val="9"/>
      <color indexed="8"/>
      <name val="Arial"/>
      <family val="2"/>
    </font>
    <font>
      <sz val="10"/>
      <color indexed="10"/>
      <name val="Arial Cyr"/>
      <family val="2"/>
      <charset val="204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Cyr"/>
      <charset val="204"/>
    </font>
    <font>
      <sz val="10"/>
      <color indexed="17"/>
      <name val="Arial Cyr"/>
      <family val="2"/>
      <charset val="204"/>
    </font>
    <font>
      <b/>
      <sz val="12"/>
      <color indexed="12"/>
      <name val="Arial Cyr"/>
      <family val="2"/>
      <charset val="204"/>
    </font>
    <font>
      <sz val="8"/>
      <name val="Arial Cyr"/>
      <family val="2"/>
      <charset val="204"/>
    </font>
    <font>
      <sz val="12"/>
      <name val="宋体"/>
      <charset val="134"/>
    </font>
    <font>
      <sz val="11"/>
      <name val="?? ?????"/>
      <family val="3"/>
    </font>
    <font>
      <sz val="12"/>
      <name val="Arial"/>
      <family val="2"/>
      <charset val="204"/>
    </font>
    <font>
      <sz val="12"/>
      <color indexed="56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</fonts>
  <fills count="10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49"/>
        <bgColor indexed="49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45"/>
        <bgColor indexed="45"/>
      </patternFill>
    </fill>
    <fill>
      <patternFill patternType="solid">
        <fgColor indexed="29"/>
        <bgColor indexed="29"/>
      </patternFill>
    </fill>
    <fill>
      <patternFill patternType="solid">
        <fgColor indexed="10"/>
        <bgColor indexed="60"/>
      </patternFill>
    </fill>
    <fill>
      <patternFill patternType="solid">
        <fgColor indexed="26"/>
        <bgColor indexed="26"/>
      </patternFill>
    </fill>
    <fill>
      <patternFill patternType="solid">
        <fgColor indexed="11"/>
        <bgColor indexed="11"/>
      </patternFill>
    </fill>
    <fill>
      <patternFill patternType="solid">
        <fgColor indexed="57"/>
        <bgColor indexed="21"/>
      </patternFill>
    </fill>
    <fill>
      <patternFill patternType="solid">
        <fgColor indexed="46"/>
        <bgColor indexed="46"/>
      </patternFill>
    </fill>
    <fill>
      <patternFill patternType="solid">
        <fgColor indexed="27"/>
        <bgColor indexed="27"/>
      </patternFill>
    </fill>
    <fill>
      <patternFill patternType="solid">
        <fgColor indexed="44"/>
        <bgColor indexed="44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52"/>
      </patternFill>
    </fill>
    <fill>
      <patternFill patternType="solid">
        <fgColor indexed="43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33"/>
        <bgColor indexed="33"/>
      </patternFill>
    </fill>
    <fill>
      <patternFill patternType="solid">
        <fgColor indexed="14"/>
        <bgColor indexed="33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49"/>
      </patternFill>
    </fill>
    <fill>
      <patternFill patternType="lightUp">
        <fgColor indexed="9"/>
        <bgColor indexed="10"/>
      </patternFill>
    </fill>
    <fill>
      <patternFill patternType="lightUp">
        <fgColor indexed="9"/>
        <bgColor indexed="57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0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9"/>
      </patternFill>
    </fill>
    <fill>
      <patternFill patternType="solid">
        <fgColor indexed="5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002060"/>
      </bottom>
      <diagonal/>
    </border>
    <border>
      <left/>
      <right/>
      <top/>
      <bottom style="medium">
        <color rgb="FF0070C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theme="4"/>
      </top>
      <bottom/>
      <diagonal/>
    </border>
    <border>
      <left style="thick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758">
    <xf numFmtId="0" fontId="0" fillId="0" borderId="0"/>
    <xf numFmtId="0" fontId="5" fillId="0" borderId="0"/>
    <xf numFmtId="0" fontId="2" fillId="0" borderId="0"/>
    <xf numFmtId="9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6" fillId="0" borderId="0"/>
    <xf numFmtId="0" fontId="17" fillId="0" borderId="10"/>
    <xf numFmtId="9" fontId="18" fillId="0" borderId="0">
      <alignment horizontal="right"/>
    </xf>
    <xf numFmtId="0" fontId="5" fillId="0" borderId="0"/>
    <xf numFmtId="0" fontId="5" fillId="0" borderId="0"/>
    <xf numFmtId="177" fontId="16" fillId="0" borderId="0"/>
    <xf numFmtId="0" fontId="16" fillId="0" borderId="0"/>
    <xf numFmtId="0" fontId="16" fillId="0" borderId="0"/>
    <xf numFmtId="178" fontId="19" fillId="0" borderId="0" applyFont="0" applyFill="0" applyBorder="0" applyAlignment="0" applyProtection="0"/>
    <xf numFmtId="0" fontId="20" fillId="0" borderId="0"/>
    <xf numFmtId="177" fontId="20" fillId="0" borderId="0"/>
    <xf numFmtId="0" fontId="20" fillId="0" borderId="0"/>
    <xf numFmtId="0" fontId="21" fillId="0" borderId="0"/>
    <xf numFmtId="0" fontId="20" fillId="0" borderId="0"/>
    <xf numFmtId="179" fontId="10" fillId="0" borderId="0" applyFont="0" applyFill="0" applyBorder="0" applyAlignment="0" applyProtection="0"/>
    <xf numFmtId="179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183" fontId="22" fillId="0" borderId="9"/>
    <xf numFmtId="0" fontId="23" fillId="0" borderId="0"/>
    <xf numFmtId="0" fontId="23" fillId="0" borderId="0"/>
    <xf numFmtId="184" fontId="10" fillId="0" borderId="0" applyFont="0" applyFill="0" applyBorder="0" applyAlignment="0" applyProtection="0"/>
    <xf numFmtId="185" fontId="24" fillId="0" borderId="0">
      <protection locked="0"/>
    </xf>
    <xf numFmtId="185" fontId="25" fillId="0" borderId="0">
      <protection locked="0"/>
    </xf>
    <xf numFmtId="185" fontId="25" fillId="0" borderId="0">
      <protection locked="0"/>
    </xf>
    <xf numFmtId="185" fontId="25" fillId="0" borderId="0">
      <protection locked="0"/>
    </xf>
    <xf numFmtId="185" fontId="25" fillId="0" borderId="0"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0" fillId="0" borderId="0"/>
    <xf numFmtId="186" fontId="10" fillId="0" borderId="0" applyFont="0" applyFill="0" applyBorder="0" applyAlignment="0" applyProtection="0"/>
    <xf numFmtId="0" fontId="28" fillId="0" borderId="0"/>
    <xf numFmtId="0" fontId="29" fillId="0" borderId="0">
      <protection locked="0"/>
    </xf>
    <xf numFmtId="177" fontId="29" fillId="0" borderId="0">
      <protection locked="0"/>
    </xf>
    <xf numFmtId="177" fontId="30" fillId="0" borderId="0">
      <protection locked="0"/>
    </xf>
    <xf numFmtId="0" fontId="29" fillId="0" borderId="0">
      <protection locked="0"/>
    </xf>
    <xf numFmtId="177" fontId="29" fillId="0" borderId="0">
      <protection locked="0"/>
    </xf>
    <xf numFmtId="177" fontId="30" fillId="0" borderId="0">
      <protection locked="0"/>
    </xf>
    <xf numFmtId="0" fontId="16" fillId="0" borderId="0"/>
    <xf numFmtId="0" fontId="5" fillId="0" borderId="0"/>
    <xf numFmtId="0" fontId="31" fillId="0" borderId="0"/>
    <xf numFmtId="0" fontId="5" fillId="0" borderId="0"/>
    <xf numFmtId="0" fontId="32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32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32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177" fontId="32" fillId="0" borderId="0"/>
    <xf numFmtId="0" fontId="32" fillId="0" borderId="0"/>
    <xf numFmtId="0" fontId="32" fillId="0" borderId="0"/>
    <xf numFmtId="0" fontId="5" fillId="0" borderId="0"/>
    <xf numFmtId="177" fontId="5" fillId="0" borderId="0"/>
    <xf numFmtId="177" fontId="32" fillId="0" borderId="0"/>
    <xf numFmtId="177" fontId="32" fillId="0" borderId="0"/>
    <xf numFmtId="0" fontId="5" fillId="0" borderId="0"/>
    <xf numFmtId="177" fontId="5" fillId="0" borderId="0"/>
    <xf numFmtId="177" fontId="32" fillId="0" borderId="0"/>
    <xf numFmtId="177" fontId="32" fillId="0" borderId="0"/>
    <xf numFmtId="0" fontId="5" fillId="0" borderId="0"/>
    <xf numFmtId="177" fontId="5" fillId="0" borderId="0"/>
    <xf numFmtId="177" fontId="32" fillId="0" borderId="0"/>
    <xf numFmtId="177" fontId="32" fillId="0" borderId="0"/>
    <xf numFmtId="0" fontId="5" fillId="0" borderId="0"/>
    <xf numFmtId="177" fontId="5" fillId="0" borderId="0"/>
    <xf numFmtId="177" fontId="32" fillId="0" borderId="0"/>
    <xf numFmtId="177" fontId="32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5" fillId="0" borderId="0"/>
    <xf numFmtId="177" fontId="5" fillId="0" borderId="0"/>
    <xf numFmtId="177" fontId="32" fillId="0" borderId="0"/>
    <xf numFmtId="177" fontId="32" fillId="0" borderId="0"/>
    <xf numFmtId="0" fontId="5" fillId="0" borderId="0"/>
    <xf numFmtId="177" fontId="5" fillId="0" borderId="0"/>
    <xf numFmtId="177" fontId="32" fillId="0" borderId="0"/>
    <xf numFmtId="177" fontId="32" fillId="0" borderId="0"/>
    <xf numFmtId="0" fontId="5" fillId="0" borderId="0"/>
    <xf numFmtId="0" fontId="32" fillId="0" borderId="0"/>
    <xf numFmtId="0" fontId="5" fillId="0" borderId="0"/>
    <xf numFmtId="177" fontId="5" fillId="0" borderId="0"/>
    <xf numFmtId="177" fontId="32" fillId="0" borderId="0"/>
    <xf numFmtId="177" fontId="32" fillId="0" borderId="0"/>
    <xf numFmtId="0" fontId="5" fillId="0" borderId="0"/>
    <xf numFmtId="177" fontId="5" fillId="0" borderId="0"/>
    <xf numFmtId="177" fontId="32" fillId="0" borderId="0"/>
    <xf numFmtId="177" fontId="32" fillId="0" borderId="0"/>
    <xf numFmtId="0" fontId="5" fillId="0" borderId="0"/>
    <xf numFmtId="177" fontId="5" fillId="0" borderId="0"/>
    <xf numFmtId="177" fontId="32" fillId="0" borderId="0"/>
    <xf numFmtId="177" fontId="32" fillId="0" borderId="0"/>
    <xf numFmtId="0" fontId="5" fillId="0" borderId="0"/>
    <xf numFmtId="177" fontId="5" fillId="0" borderId="0"/>
    <xf numFmtId="177" fontId="32" fillId="0" borderId="0"/>
    <xf numFmtId="177" fontId="32" fillId="0" borderId="0"/>
    <xf numFmtId="0" fontId="5" fillId="0" borderId="0"/>
    <xf numFmtId="177" fontId="5" fillId="0" borderId="0"/>
    <xf numFmtId="177" fontId="32" fillId="0" borderId="0"/>
    <xf numFmtId="177" fontId="32" fillId="0" borderId="0"/>
    <xf numFmtId="0" fontId="5" fillId="0" borderId="0"/>
    <xf numFmtId="177" fontId="5" fillId="0" borderId="0"/>
    <xf numFmtId="177" fontId="32" fillId="0" borderId="0"/>
    <xf numFmtId="177" fontId="32" fillId="0" borderId="0"/>
    <xf numFmtId="0" fontId="5" fillId="0" borderId="0"/>
    <xf numFmtId="177" fontId="5" fillId="0" borderId="0"/>
    <xf numFmtId="177" fontId="32" fillId="0" borderId="0"/>
    <xf numFmtId="177" fontId="32" fillId="0" borderId="0"/>
    <xf numFmtId="0" fontId="16" fillId="0" borderId="0"/>
    <xf numFmtId="177" fontId="16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5" fillId="0" borderId="0"/>
    <xf numFmtId="0" fontId="23" fillId="0" borderId="0">
      <alignment vertical="top"/>
    </xf>
    <xf numFmtId="0" fontId="23" fillId="0" borderId="0">
      <alignment vertical="top"/>
    </xf>
    <xf numFmtId="0" fontId="5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31" fillId="0" borderId="0"/>
    <xf numFmtId="0" fontId="5" fillId="0" borderId="0"/>
    <xf numFmtId="0" fontId="31" fillId="0" borderId="0"/>
    <xf numFmtId="0" fontId="31" fillId="0" borderId="0"/>
    <xf numFmtId="0" fontId="31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177" fontId="5" fillId="0" borderId="0"/>
    <xf numFmtId="177" fontId="32" fillId="0" borderId="0"/>
    <xf numFmtId="177" fontId="32" fillId="0" borderId="0"/>
    <xf numFmtId="0" fontId="16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4" fontId="34" fillId="0" borderId="0">
      <alignment vertical="center"/>
    </xf>
    <xf numFmtId="0" fontId="5" fillId="0" borderId="0"/>
    <xf numFmtId="0" fontId="5" fillId="0" borderId="0"/>
    <xf numFmtId="0" fontId="32" fillId="0" borderId="0"/>
    <xf numFmtId="0" fontId="31" fillId="0" borderId="0"/>
    <xf numFmtId="0" fontId="31" fillId="0" borderId="0"/>
    <xf numFmtId="177" fontId="31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32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35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5" fillId="0" borderId="0"/>
    <xf numFmtId="0" fontId="16" fillId="0" borderId="0"/>
    <xf numFmtId="0" fontId="32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31" fillId="0" borderId="0"/>
    <xf numFmtId="177" fontId="31" fillId="0" borderId="0"/>
    <xf numFmtId="0" fontId="5" fillId="0" borderId="0"/>
    <xf numFmtId="0" fontId="32" fillId="0" borderId="0"/>
    <xf numFmtId="0" fontId="31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37" fillId="0" borderId="0"/>
    <xf numFmtId="177" fontId="21" fillId="0" borderId="0"/>
    <xf numFmtId="177" fontId="36" fillId="0" borderId="0"/>
    <xf numFmtId="177" fontId="36" fillId="0" borderId="0"/>
    <xf numFmtId="177" fontId="5" fillId="0" borderId="0"/>
    <xf numFmtId="177" fontId="32" fillId="0" borderId="0"/>
    <xf numFmtId="177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32" fillId="0" borderId="0"/>
    <xf numFmtId="0" fontId="5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23" fillId="0" borderId="0">
      <alignment vertical="top"/>
    </xf>
    <xf numFmtId="0" fontId="31" fillId="0" borderId="0"/>
    <xf numFmtId="0" fontId="5" fillId="0" borderId="0"/>
    <xf numFmtId="0" fontId="32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32" fillId="0" borderId="0"/>
    <xf numFmtId="0" fontId="16" fillId="0" borderId="0"/>
    <xf numFmtId="177" fontId="16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38" fillId="0" borderId="0">
      <alignment vertical="top" wrapText="1"/>
    </xf>
    <xf numFmtId="0" fontId="5" fillId="0" borderId="0"/>
    <xf numFmtId="0" fontId="32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5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>
      <alignment vertical="top"/>
    </xf>
    <xf numFmtId="0" fontId="16" fillId="0" borderId="0"/>
    <xf numFmtId="0" fontId="5" fillId="0" borderId="0"/>
    <xf numFmtId="0" fontId="5" fillId="0" borderId="0"/>
    <xf numFmtId="0" fontId="32" fillId="0" borderId="0"/>
    <xf numFmtId="0" fontId="32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32" fillId="0" borderId="0"/>
    <xf numFmtId="0" fontId="5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5" fillId="0" borderId="0"/>
    <xf numFmtId="0" fontId="33" fillId="0" borderId="0"/>
    <xf numFmtId="0" fontId="16" fillId="0" borderId="0"/>
    <xf numFmtId="0" fontId="16" fillId="0" borderId="0"/>
    <xf numFmtId="177" fontId="16" fillId="0" borderId="0"/>
    <xf numFmtId="0" fontId="31" fillId="0" borderId="0"/>
    <xf numFmtId="0" fontId="32" fillId="0" borderId="0"/>
    <xf numFmtId="0" fontId="31" fillId="0" borderId="0"/>
    <xf numFmtId="0" fontId="5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5" fillId="0" borderId="0"/>
    <xf numFmtId="177" fontId="32" fillId="0" borderId="0"/>
    <xf numFmtId="177" fontId="32" fillId="0" borderId="0"/>
    <xf numFmtId="0" fontId="31" fillId="0" borderId="0"/>
    <xf numFmtId="177" fontId="31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32" fillId="0" borderId="0"/>
    <xf numFmtId="0" fontId="5" fillId="0" borderId="0"/>
    <xf numFmtId="0" fontId="5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5" fillId="0" borderId="0"/>
    <xf numFmtId="177" fontId="5" fillId="0" borderId="0"/>
    <xf numFmtId="177" fontId="32" fillId="0" borderId="0"/>
    <xf numFmtId="177" fontId="32" fillId="0" borderId="0"/>
    <xf numFmtId="0" fontId="32" fillId="0" borderId="0"/>
    <xf numFmtId="0" fontId="5" fillId="0" borderId="0"/>
    <xf numFmtId="0" fontId="33" fillId="0" borderId="0"/>
    <xf numFmtId="0" fontId="33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87" fontId="16" fillId="2" borderId="11">
      <alignment wrapText="1"/>
      <protection locked="0"/>
    </xf>
    <xf numFmtId="0" fontId="39" fillId="2" borderId="11">
      <alignment wrapText="1"/>
      <protection locked="0"/>
    </xf>
    <xf numFmtId="0" fontId="39" fillId="2" borderId="11">
      <alignment wrapText="1"/>
      <protection locked="0"/>
    </xf>
    <xf numFmtId="0" fontId="39" fillId="2" borderId="11">
      <alignment wrapText="1"/>
      <protection locked="0"/>
    </xf>
    <xf numFmtId="0" fontId="39" fillId="2" borderId="11">
      <alignment wrapText="1"/>
      <protection locked="0"/>
    </xf>
    <xf numFmtId="187" fontId="16" fillId="2" borderId="11">
      <alignment wrapText="1"/>
      <protection locked="0"/>
    </xf>
    <xf numFmtId="187" fontId="16" fillId="2" borderId="11">
      <alignment wrapText="1"/>
      <protection locked="0"/>
    </xf>
    <xf numFmtId="187" fontId="16" fillId="2" borderId="11">
      <alignment wrapText="1"/>
      <protection locked="0"/>
    </xf>
    <xf numFmtId="0" fontId="39" fillId="2" borderId="11">
      <alignment wrapText="1"/>
      <protection locked="0"/>
    </xf>
    <xf numFmtId="0" fontId="39" fillId="2" borderId="11">
      <alignment wrapText="1"/>
      <protection locked="0"/>
    </xf>
    <xf numFmtId="187" fontId="16" fillId="2" borderId="11">
      <alignment wrapText="1"/>
      <protection locked="0"/>
    </xf>
    <xf numFmtId="187" fontId="16" fillId="2" borderId="11">
      <alignment wrapText="1"/>
      <protection locked="0"/>
    </xf>
    <xf numFmtId="187" fontId="16" fillId="2" borderId="11">
      <alignment wrapText="1"/>
      <protection locked="0"/>
    </xf>
    <xf numFmtId="187" fontId="16" fillId="2" borderId="11">
      <alignment wrapText="1"/>
      <protection locked="0"/>
    </xf>
    <xf numFmtId="0" fontId="39" fillId="2" borderId="11">
      <alignment wrapText="1"/>
      <protection locked="0"/>
    </xf>
    <xf numFmtId="0" fontId="5" fillId="0" borderId="0"/>
    <xf numFmtId="0" fontId="5" fillId="0" borderId="0"/>
    <xf numFmtId="0" fontId="31" fillId="0" borderId="0"/>
    <xf numFmtId="177" fontId="31" fillId="0" borderId="0"/>
    <xf numFmtId="0" fontId="5" fillId="0" borderId="0"/>
    <xf numFmtId="0" fontId="31" fillId="0" borderId="0"/>
    <xf numFmtId="0" fontId="5" fillId="0" borderId="0"/>
    <xf numFmtId="0" fontId="32" fillId="0" borderId="0"/>
    <xf numFmtId="0" fontId="32" fillId="0" borderId="0"/>
    <xf numFmtId="0" fontId="5" fillId="0" borderId="0"/>
    <xf numFmtId="0" fontId="32" fillId="0" borderId="0"/>
    <xf numFmtId="0" fontId="23" fillId="0" borderId="0">
      <alignment vertical="top"/>
    </xf>
    <xf numFmtId="0" fontId="32" fillId="0" borderId="0"/>
    <xf numFmtId="0" fontId="5" fillId="0" borderId="0"/>
    <xf numFmtId="0" fontId="5" fillId="0" borderId="0"/>
    <xf numFmtId="0" fontId="32" fillId="0" borderId="0"/>
    <xf numFmtId="0" fontId="31" fillId="0" borderId="0"/>
    <xf numFmtId="0" fontId="23" fillId="0" borderId="0">
      <alignment vertical="top"/>
    </xf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0" borderId="0"/>
    <xf numFmtId="0" fontId="23" fillId="0" borderId="0">
      <alignment vertical="top"/>
    </xf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31" fillId="0" borderId="0"/>
    <xf numFmtId="0" fontId="5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3" fillId="0" borderId="0"/>
    <xf numFmtId="0" fontId="31" fillId="0" borderId="0"/>
    <xf numFmtId="0" fontId="31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177" fontId="32" fillId="0" borderId="0"/>
    <xf numFmtId="0" fontId="16" fillId="0" borderId="0"/>
    <xf numFmtId="0" fontId="32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7" fontId="31" fillId="0" borderId="0"/>
    <xf numFmtId="0" fontId="16" fillId="0" borderId="0"/>
    <xf numFmtId="0" fontId="31" fillId="0" borderId="0"/>
    <xf numFmtId="177" fontId="31" fillId="0" borderId="0"/>
    <xf numFmtId="0" fontId="5" fillId="0" borderId="0"/>
    <xf numFmtId="177" fontId="5" fillId="0" borderId="0"/>
    <xf numFmtId="177" fontId="32" fillId="0" borderId="0"/>
    <xf numFmtId="177" fontId="32" fillId="0" borderId="0"/>
    <xf numFmtId="0" fontId="31" fillId="0" borderId="0"/>
    <xf numFmtId="177" fontId="31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32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32" fillId="0" borderId="0"/>
    <xf numFmtId="0" fontId="32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32" fillId="0" borderId="0"/>
    <xf numFmtId="0" fontId="5" fillId="0" borderId="0"/>
    <xf numFmtId="0" fontId="5" fillId="0" borderId="0"/>
    <xf numFmtId="177" fontId="5" fillId="0" borderId="0"/>
    <xf numFmtId="177" fontId="32" fillId="0" borderId="0"/>
    <xf numFmtId="177" fontId="32" fillId="0" borderId="0"/>
    <xf numFmtId="0" fontId="5" fillId="0" borderId="0"/>
    <xf numFmtId="0" fontId="5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5" fillId="0" borderId="0"/>
    <xf numFmtId="177" fontId="32" fillId="0" borderId="0"/>
    <xf numFmtId="177" fontId="32" fillId="0" borderId="0"/>
    <xf numFmtId="0" fontId="5" fillId="0" borderId="0"/>
    <xf numFmtId="0" fontId="5" fillId="0" borderId="0"/>
    <xf numFmtId="177" fontId="5" fillId="0" borderId="0"/>
    <xf numFmtId="177" fontId="32" fillId="0" borderId="0"/>
    <xf numFmtId="177" fontId="32" fillId="0" borderId="0"/>
    <xf numFmtId="0" fontId="10" fillId="0" borderId="0"/>
    <xf numFmtId="0" fontId="5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5" fillId="0" borderId="0"/>
    <xf numFmtId="177" fontId="32" fillId="0" borderId="0"/>
    <xf numFmtId="177" fontId="32" fillId="0" borderId="0"/>
    <xf numFmtId="0" fontId="5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7" fontId="5" fillId="0" borderId="0"/>
    <xf numFmtId="177" fontId="32" fillId="0" borderId="0"/>
    <xf numFmtId="177" fontId="32" fillId="0" borderId="0"/>
    <xf numFmtId="0" fontId="5" fillId="0" borderId="0"/>
    <xf numFmtId="0" fontId="5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0" borderId="0"/>
    <xf numFmtId="177" fontId="5" fillId="0" borderId="0"/>
    <xf numFmtId="177" fontId="32" fillId="0" borderId="0"/>
    <xf numFmtId="177" fontId="32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177" fontId="5" fillId="0" borderId="0"/>
    <xf numFmtId="177" fontId="32" fillId="0" borderId="0"/>
    <xf numFmtId="177" fontId="32" fillId="0" borderId="0"/>
    <xf numFmtId="0" fontId="16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32" fillId="0" borderId="0"/>
    <xf numFmtId="0" fontId="32" fillId="0" borderId="0"/>
    <xf numFmtId="0" fontId="5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32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31" fillId="0" borderId="0"/>
    <xf numFmtId="177" fontId="31" fillId="0" borderId="0"/>
    <xf numFmtId="0" fontId="5" fillId="0" borderId="0"/>
    <xf numFmtId="0" fontId="38" fillId="0" borderId="0">
      <alignment vertical="top" wrapText="1"/>
    </xf>
    <xf numFmtId="0" fontId="32" fillId="0" borderId="0"/>
    <xf numFmtId="0" fontId="16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177" fontId="5" fillId="0" borderId="0"/>
    <xf numFmtId="177" fontId="32" fillId="0" borderId="0"/>
    <xf numFmtId="177" fontId="32" fillId="0" borderId="0"/>
    <xf numFmtId="0" fontId="32" fillId="0" borderId="0"/>
    <xf numFmtId="0" fontId="16" fillId="0" borderId="0"/>
    <xf numFmtId="0" fontId="5" fillId="0" borderId="0"/>
    <xf numFmtId="177" fontId="5" fillId="0" borderId="0"/>
    <xf numFmtId="177" fontId="32" fillId="0" borderId="0"/>
    <xf numFmtId="177" fontId="32" fillId="0" borderId="0"/>
    <xf numFmtId="0" fontId="32" fillId="0" borderId="0"/>
    <xf numFmtId="177" fontId="32" fillId="0" borderId="0"/>
    <xf numFmtId="0" fontId="32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177" fontId="5" fillId="0" borderId="0"/>
    <xf numFmtId="177" fontId="32" fillId="0" borderId="0"/>
    <xf numFmtId="177" fontId="32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177" fontId="16" fillId="0" borderId="0"/>
    <xf numFmtId="0" fontId="16" fillId="0" borderId="0"/>
    <xf numFmtId="177" fontId="16" fillId="0" borderId="0"/>
    <xf numFmtId="0" fontId="16" fillId="0" borderId="0"/>
    <xf numFmtId="177" fontId="16" fillId="0" borderId="0"/>
    <xf numFmtId="0" fontId="32" fillId="0" borderId="0"/>
    <xf numFmtId="0" fontId="16" fillId="0" borderId="0"/>
    <xf numFmtId="177" fontId="16" fillId="0" borderId="0"/>
    <xf numFmtId="0" fontId="5" fillId="0" borderId="0"/>
    <xf numFmtId="0" fontId="5" fillId="0" borderId="0"/>
    <xf numFmtId="177" fontId="5" fillId="0" borderId="0"/>
    <xf numFmtId="177" fontId="32" fillId="0" borderId="0"/>
    <xf numFmtId="177" fontId="32" fillId="0" borderId="0"/>
    <xf numFmtId="0" fontId="5" fillId="0" borderId="0"/>
    <xf numFmtId="0" fontId="16" fillId="0" borderId="0"/>
    <xf numFmtId="0" fontId="16" fillId="0" borderId="0"/>
    <xf numFmtId="0" fontId="38" fillId="0" borderId="0">
      <alignment vertical="top" wrapText="1"/>
    </xf>
    <xf numFmtId="0" fontId="16" fillId="0" borderId="0"/>
    <xf numFmtId="177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7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177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32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5" fillId="0" borderId="0"/>
    <xf numFmtId="0" fontId="32" fillId="0" borderId="0"/>
    <xf numFmtId="177" fontId="32" fillId="0" borderId="0"/>
    <xf numFmtId="0" fontId="32" fillId="0" borderId="0"/>
    <xf numFmtId="177" fontId="32" fillId="0" borderId="0"/>
    <xf numFmtId="0" fontId="32" fillId="0" borderId="0"/>
    <xf numFmtId="177" fontId="32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20" fillId="0" borderId="0"/>
    <xf numFmtId="177" fontId="20" fillId="0" borderId="0"/>
    <xf numFmtId="0" fontId="20" fillId="0" borderId="0"/>
    <xf numFmtId="177" fontId="20" fillId="0" borderId="0"/>
    <xf numFmtId="0" fontId="5" fillId="0" borderId="0"/>
    <xf numFmtId="0" fontId="32" fillId="0" borderId="0"/>
    <xf numFmtId="0" fontId="32" fillId="0" borderId="0"/>
    <xf numFmtId="177" fontId="32" fillId="0" borderId="0"/>
    <xf numFmtId="0" fontId="31" fillId="0" borderId="0"/>
    <xf numFmtId="0" fontId="31" fillId="0" borderId="0"/>
    <xf numFmtId="0" fontId="5" fillId="0" borderId="0"/>
    <xf numFmtId="0" fontId="5" fillId="0" borderId="0"/>
    <xf numFmtId="0" fontId="5" fillId="0" borderId="0"/>
    <xf numFmtId="177" fontId="5" fillId="0" borderId="0"/>
    <xf numFmtId="177" fontId="32" fillId="0" borderId="0"/>
    <xf numFmtId="177" fontId="32" fillId="0" borderId="0"/>
    <xf numFmtId="0" fontId="32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6" fillId="0" borderId="0"/>
    <xf numFmtId="0" fontId="5" fillId="0" borderId="0"/>
    <xf numFmtId="177" fontId="5" fillId="0" borderId="0"/>
    <xf numFmtId="177" fontId="32" fillId="0" borderId="0"/>
    <xf numFmtId="177" fontId="32" fillId="0" borderId="0"/>
    <xf numFmtId="0" fontId="38" fillId="0" borderId="0">
      <alignment vertical="top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/>
    <xf numFmtId="177" fontId="31" fillId="0" borderId="0"/>
    <xf numFmtId="0" fontId="5" fillId="0" borderId="0"/>
    <xf numFmtId="0" fontId="5" fillId="0" borderId="0"/>
    <xf numFmtId="177" fontId="5" fillId="0" borderId="0"/>
    <xf numFmtId="177" fontId="32" fillId="0" borderId="0"/>
    <xf numFmtId="177" fontId="32" fillId="0" borderId="0"/>
    <xf numFmtId="0" fontId="5" fillId="0" borderId="0"/>
    <xf numFmtId="0" fontId="31" fillId="0" borderId="0"/>
    <xf numFmtId="0" fontId="5" fillId="0" borderId="0"/>
    <xf numFmtId="0" fontId="5" fillId="0" borderId="0"/>
    <xf numFmtId="0" fontId="32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0" borderId="0"/>
    <xf numFmtId="177" fontId="5" fillId="0" borderId="0"/>
    <xf numFmtId="177" fontId="32" fillId="0" borderId="0"/>
    <xf numFmtId="177" fontId="32" fillId="0" borderId="0"/>
    <xf numFmtId="0" fontId="32" fillId="0" borderId="0"/>
    <xf numFmtId="177" fontId="32" fillId="0" borderId="0"/>
    <xf numFmtId="0" fontId="5" fillId="0" borderId="0"/>
    <xf numFmtId="0" fontId="32" fillId="0" borderId="0"/>
    <xf numFmtId="0" fontId="32" fillId="0" borderId="0"/>
    <xf numFmtId="0" fontId="16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5" fillId="0" borderId="0"/>
    <xf numFmtId="177" fontId="5" fillId="0" borderId="0"/>
    <xf numFmtId="177" fontId="32" fillId="0" borderId="0"/>
    <xf numFmtId="177" fontId="32" fillId="0" borderId="0"/>
    <xf numFmtId="0" fontId="16" fillId="0" borderId="0"/>
    <xf numFmtId="177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32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5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5" fillId="0" borderId="0"/>
    <xf numFmtId="177" fontId="32" fillId="0" borderId="0"/>
    <xf numFmtId="177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/>
    <xf numFmtId="177" fontId="32" fillId="0" borderId="0"/>
    <xf numFmtId="0" fontId="5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5" fillId="0" borderId="0"/>
    <xf numFmtId="177" fontId="32" fillId="0" borderId="0"/>
    <xf numFmtId="177" fontId="32" fillId="0" borderId="0"/>
    <xf numFmtId="0" fontId="32" fillId="0" borderId="0"/>
    <xf numFmtId="0" fontId="32" fillId="0" borderId="0"/>
    <xf numFmtId="0" fontId="5" fillId="0" borderId="0"/>
    <xf numFmtId="0" fontId="32" fillId="0" borderId="0"/>
    <xf numFmtId="177" fontId="32" fillId="0" borderId="0"/>
    <xf numFmtId="0" fontId="31" fillId="0" borderId="0"/>
    <xf numFmtId="177" fontId="31" fillId="0" borderId="0"/>
    <xf numFmtId="0" fontId="31" fillId="0" borderId="0"/>
    <xf numFmtId="0" fontId="5" fillId="0" borderId="0"/>
    <xf numFmtId="0" fontId="33" fillId="0" borderId="0"/>
    <xf numFmtId="0" fontId="5" fillId="0" borderId="0"/>
    <xf numFmtId="177" fontId="5" fillId="0" borderId="0"/>
    <xf numFmtId="0" fontId="5" fillId="0" borderId="0"/>
    <xf numFmtId="177" fontId="32" fillId="0" borderId="0"/>
    <xf numFmtId="177" fontId="32" fillId="0" borderId="0"/>
    <xf numFmtId="0" fontId="5" fillId="0" borderId="0"/>
    <xf numFmtId="0" fontId="32" fillId="0" borderId="0"/>
    <xf numFmtId="0" fontId="32" fillId="0" borderId="0"/>
    <xf numFmtId="0" fontId="5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5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5" fillId="0" borderId="0"/>
    <xf numFmtId="177" fontId="32" fillId="0" borderId="0"/>
    <xf numFmtId="177" fontId="32" fillId="0" borderId="0"/>
    <xf numFmtId="0" fontId="32" fillId="0" borderId="0"/>
    <xf numFmtId="0" fontId="16" fillId="0" borderId="0"/>
    <xf numFmtId="0" fontId="31" fillId="0" borderId="0"/>
    <xf numFmtId="0" fontId="31" fillId="0" borderId="0"/>
    <xf numFmtId="0" fontId="5" fillId="0" borderId="0"/>
    <xf numFmtId="0" fontId="16" fillId="0" borderId="0"/>
    <xf numFmtId="0" fontId="32" fillId="0" borderId="0"/>
    <xf numFmtId="0" fontId="5" fillId="0" borderId="0"/>
    <xf numFmtId="0" fontId="16" fillId="0" borderId="0"/>
    <xf numFmtId="177" fontId="16" fillId="0" borderId="0"/>
    <xf numFmtId="0" fontId="32" fillId="0" borderId="0"/>
    <xf numFmtId="0" fontId="16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177" fontId="32" fillId="0" borderId="0"/>
    <xf numFmtId="0" fontId="32" fillId="0" borderId="0"/>
    <xf numFmtId="177" fontId="32" fillId="0" borderId="0"/>
    <xf numFmtId="0" fontId="32" fillId="0" borderId="0"/>
    <xf numFmtId="0" fontId="16" fillId="0" borderId="0"/>
    <xf numFmtId="0" fontId="16" fillId="0" borderId="0"/>
    <xf numFmtId="0" fontId="5" fillId="0" borderId="0"/>
    <xf numFmtId="0" fontId="32" fillId="0" borderId="0"/>
    <xf numFmtId="177" fontId="32" fillId="0" borderId="0"/>
    <xf numFmtId="177" fontId="5" fillId="0" borderId="0"/>
    <xf numFmtId="177" fontId="5" fillId="0" borderId="0"/>
    <xf numFmtId="177" fontId="32" fillId="0" borderId="0"/>
    <xf numFmtId="177" fontId="32" fillId="0" borderId="0"/>
    <xf numFmtId="0" fontId="32" fillId="0" borderId="0"/>
    <xf numFmtId="177" fontId="32" fillId="0" borderId="0"/>
    <xf numFmtId="0" fontId="31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32" fillId="0" borderId="0"/>
    <xf numFmtId="177" fontId="32" fillId="0" borderId="0"/>
    <xf numFmtId="0" fontId="31" fillId="0" borderId="0"/>
    <xf numFmtId="177" fontId="31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2" fillId="0" borderId="0"/>
    <xf numFmtId="0" fontId="5" fillId="0" borderId="0"/>
    <xf numFmtId="177" fontId="5" fillId="0" borderId="0"/>
    <xf numFmtId="177" fontId="5" fillId="0" borderId="0"/>
    <xf numFmtId="177" fontId="32" fillId="0" borderId="0"/>
    <xf numFmtId="177" fontId="32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5" fillId="0" borderId="0"/>
    <xf numFmtId="0" fontId="32" fillId="0" borderId="0"/>
    <xf numFmtId="0" fontId="32" fillId="0" borderId="0"/>
    <xf numFmtId="0" fontId="5" fillId="0" borderId="0"/>
    <xf numFmtId="0" fontId="16" fillId="0" borderId="0"/>
    <xf numFmtId="177" fontId="16" fillId="0" borderId="0"/>
    <xf numFmtId="0" fontId="16" fillId="0" borderId="0"/>
    <xf numFmtId="0" fontId="16" fillId="0" borderId="0"/>
    <xf numFmtId="177" fontId="16" fillId="0" borderId="0"/>
    <xf numFmtId="177" fontId="16" fillId="0" borderId="0"/>
    <xf numFmtId="0" fontId="5" fillId="0" borderId="0"/>
    <xf numFmtId="0" fontId="32" fillId="0" borderId="0"/>
    <xf numFmtId="0" fontId="16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177" fontId="31" fillId="0" borderId="0"/>
    <xf numFmtId="0" fontId="5" fillId="0" borderId="0"/>
    <xf numFmtId="177" fontId="5" fillId="0" borderId="0"/>
    <xf numFmtId="177" fontId="32" fillId="0" borderId="0"/>
    <xf numFmtId="177" fontId="32" fillId="0" borderId="0"/>
    <xf numFmtId="0" fontId="16" fillId="0" borderId="0"/>
    <xf numFmtId="0" fontId="5" fillId="0" borderId="0"/>
    <xf numFmtId="177" fontId="5" fillId="0" borderId="0"/>
    <xf numFmtId="177" fontId="32" fillId="0" borderId="0"/>
    <xf numFmtId="177" fontId="32" fillId="0" borderId="0"/>
    <xf numFmtId="0" fontId="5" fillId="0" borderId="0"/>
    <xf numFmtId="177" fontId="5" fillId="0" borderId="0"/>
    <xf numFmtId="177" fontId="32" fillId="0" borderId="0"/>
    <xf numFmtId="177" fontId="32" fillId="0" borderId="0"/>
    <xf numFmtId="0" fontId="5" fillId="0" borderId="0"/>
    <xf numFmtId="0" fontId="32" fillId="0" borderId="0"/>
    <xf numFmtId="0" fontId="5" fillId="0" borderId="0"/>
    <xf numFmtId="177" fontId="5" fillId="0" borderId="0"/>
    <xf numFmtId="177" fontId="32" fillId="0" borderId="0"/>
    <xf numFmtId="177" fontId="32" fillId="0" borderId="0"/>
    <xf numFmtId="0" fontId="5" fillId="0" borderId="0"/>
    <xf numFmtId="177" fontId="5" fillId="0" borderId="0"/>
    <xf numFmtId="177" fontId="32" fillId="0" borderId="0"/>
    <xf numFmtId="177" fontId="32" fillId="0" borderId="0"/>
    <xf numFmtId="0" fontId="32" fillId="0" borderId="0"/>
    <xf numFmtId="177" fontId="32" fillId="0" borderId="0"/>
    <xf numFmtId="0" fontId="32" fillId="0" borderId="0"/>
    <xf numFmtId="0" fontId="32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177" fontId="32" fillId="0" borderId="0"/>
    <xf numFmtId="0" fontId="32" fillId="0" borderId="0"/>
    <xf numFmtId="0" fontId="5" fillId="0" borderId="0"/>
    <xf numFmtId="177" fontId="5" fillId="0" borderId="0"/>
    <xf numFmtId="177" fontId="32" fillId="0" borderId="0"/>
    <xf numFmtId="177" fontId="32" fillId="0" borderId="0"/>
    <xf numFmtId="0" fontId="32" fillId="0" borderId="0"/>
    <xf numFmtId="177" fontId="32" fillId="0" borderId="0"/>
    <xf numFmtId="0" fontId="32" fillId="0" borderId="0"/>
    <xf numFmtId="177" fontId="32" fillId="0" borderId="0"/>
    <xf numFmtId="0" fontId="31" fillId="0" borderId="0"/>
    <xf numFmtId="0" fontId="5" fillId="0" borderId="0"/>
    <xf numFmtId="177" fontId="5" fillId="0" borderId="0"/>
    <xf numFmtId="177" fontId="32" fillId="0" borderId="0"/>
    <xf numFmtId="177" fontId="32" fillId="0" borderId="0"/>
    <xf numFmtId="0" fontId="5" fillId="0" borderId="0"/>
    <xf numFmtId="0" fontId="5" fillId="0" borderId="0"/>
    <xf numFmtId="177" fontId="5" fillId="0" borderId="0"/>
    <xf numFmtId="177" fontId="32" fillId="0" borderId="0"/>
    <xf numFmtId="177" fontId="32" fillId="0" borderId="0"/>
    <xf numFmtId="0" fontId="31" fillId="0" borderId="0"/>
    <xf numFmtId="0" fontId="32" fillId="0" borderId="0"/>
    <xf numFmtId="177" fontId="32" fillId="0" borderId="0"/>
    <xf numFmtId="0" fontId="5" fillId="0" borderId="0"/>
    <xf numFmtId="0" fontId="5" fillId="0" borderId="0"/>
    <xf numFmtId="177" fontId="5" fillId="0" borderId="0"/>
    <xf numFmtId="177" fontId="32" fillId="0" borderId="0"/>
    <xf numFmtId="177" fontId="32" fillId="0" borderId="0"/>
    <xf numFmtId="0" fontId="5" fillId="0" borderId="0"/>
    <xf numFmtId="0" fontId="20" fillId="0" borderId="0"/>
    <xf numFmtId="177" fontId="20" fillId="0" borderId="0"/>
    <xf numFmtId="0" fontId="32" fillId="0" borderId="0"/>
    <xf numFmtId="177" fontId="32" fillId="0" borderId="0"/>
    <xf numFmtId="0" fontId="32" fillId="0" borderId="0"/>
    <xf numFmtId="177" fontId="32" fillId="0" borderId="0"/>
    <xf numFmtId="0" fontId="32" fillId="0" borderId="0"/>
    <xf numFmtId="177" fontId="32" fillId="0" borderId="0"/>
    <xf numFmtId="0" fontId="32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5" fillId="0" borderId="0"/>
    <xf numFmtId="0" fontId="5" fillId="0" borderId="0"/>
    <xf numFmtId="0" fontId="32" fillId="0" borderId="0"/>
    <xf numFmtId="0" fontId="5" fillId="0" borderId="0"/>
    <xf numFmtId="177" fontId="5" fillId="0" borderId="0"/>
    <xf numFmtId="177" fontId="32" fillId="0" borderId="0"/>
    <xf numFmtId="177" fontId="32" fillId="0" borderId="0"/>
    <xf numFmtId="0" fontId="5" fillId="0" borderId="0"/>
    <xf numFmtId="177" fontId="5" fillId="0" borderId="0"/>
    <xf numFmtId="177" fontId="32" fillId="0" borderId="0"/>
    <xf numFmtId="177" fontId="32" fillId="0" borderId="0"/>
    <xf numFmtId="0" fontId="5" fillId="0" borderId="0"/>
    <xf numFmtId="177" fontId="5" fillId="0" borderId="0"/>
    <xf numFmtId="177" fontId="32" fillId="0" borderId="0"/>
    <xf numFmtId="177" fontId="32" fillId="0" borderId="0"/>
    <xf numFmtId="0" fontId="32" fillId="0" borderId="0"/>
    <xf numFmtId="177" fontId="32" fillId="0" borderId="0"/>
    <xf numFmtId="0" fontId="5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5" fillId="0" borderId="0"/>
    <xf numFmtId="177" fontId="32" fillId="0" borderId="0"/>
    <xf numFmtId="177" fontId="32" fillId="0" borderId="0"/>
    <xf numFmtId="0" fontId="32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16" fillId="0" borderId="0"/>
    <xf numFmtId="177" fontId="16" fillId="0" borderId="0"/>
    <xf numFmtId="0" fontId="16" fillId="0" borderId="0"/>
    <xf numFmtId="177" fontId="16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32" fillId="0" borderId="0"/>
    <xf numFmtId="0" fontId="31" fillId="0" borderId="0"/>
    <xf numFmtId="177" fontId="31" fillId="0" borderId="0"/>
    <xf numFmtId="0" fontId="31" fillId="0" borderId="0"/>
    <xf numFmtId="0" fontId="5" fillId="0" borderId="0"/>
    <xf numFmtId="177" fontId="5" fillId="0" borderId="0"/>
    <xf numFmtId="177" fontId="32" fillId="0" borderId="0"/>
    <xf numFmtId="177" fontId="32" fillId="0" borderId="0"/>
    <xf numFmtId="0" fontId="5" fillId="0" borderId="0"/>
    <xf numFmtId="177" fontId="5" fillId="0" borderId="0"/>
    <xf numFmtId="177" fontId="32" fillId="0" borderId="0"/>
    <xf numFmtId="177" fontId="32" fillId="0" borderId="0"/>
    <xf numFmtId="0" fontId="5" fillId="0" borderId="0"/>
    <xf numFmtId="0" fontId="32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32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177" fontId="32" fillId="0" borderId="0"/>
    <xf numFmtId="177" fontId="32" fillId="0" borderId="0"/>
    <xf numFmtId="0" fontId="5" fillId="0" borderId="0"/>
    <xf numFmtId="177" fontId="5" fillId="0" borderId="0"/>
    <xf numFmtId="177" fontId="32" fillId="0" borderId="0"/>
    <xf numFmtId="177" fontId="32" fillId="0" borderId="0"/>
    <xf numFmtId="177" fontId="32" fillId="0" borderId="0"/>
    <xf numFmtId="177" fontId="32" fillId="0" borderId="0"/>
    <xf numFmtId="0" fontId="5" fillId="0" borderId="0"/>
    <xf numFmtId="177" fontId="5" fillId="0" borderId="0"/>
    <xf numFmtId="177" fontId="32" fillId="0" borderId="0"/>
    <xf numFmtId="177" fontId="32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177" fontId="32" fillId="0" borderId="0"/>
    <xf numFmtId="0" fontId="5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5" fillId="0" borderId="0"/>
    <xf numFmtId="177" fontId="32" fillId="0" borderId="0"/>
    <xf numFmtId="177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7" fontId="5" fillId="0" borderId="0"/>
    <xf numFmtId="177" fontId="32" fillId="0" borderId="0"/>
    <xf numFmtId="177" fontId="32" fillId="0" borderId="0"/>
    <xf numFmtId="0" fontId="5" fillId="0" borderId="0"/>
    <xf numFmtId="0" fontId="31" fillId="0" borderId="0"/>
    <xf numFmtId="0" fontId="32" fillId="0" borderId="0"/>
    <xf numFmtId="177" fontId="32" fillId="0" borderId="0"/>
    <xf numFmtId="0" fontId="5" fillId="0" borderId="0"/>
    <xf numFmtId="0" fontId="5" fillId="0" borderId="0"/>
    <xf numFmtId="177" fontId="5" fillId="0" borderId="0"/>
    <xf numFmtId="177" fontId="32" fillId="0" borderId="0"/>
    <xf numFmtId="177" fontId="32" fillId="0" borderId="0"/>
    <xf numFmtId="0" fontId="32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20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177" fontId="16" fillId="0" borderId="0"/>
    <xf numFmtId="0" fontId="32" fillId="0" borderId="0"/>
    <xf numFmtId="0" fontId="32" fillId="0" borderId="0"/>
    <xf numFmtId="177" fontId="32" fillId="0" borderId="0"/>
    <xf numFmtId="0" fontId="16" fillId="0" borderId="0"/>
    <xf numFmtId="177" fontId="16" fillId="0" borderId="0"/>
    <xf numFmtId="0" fontId="5" fillId="0" borderId="0"/>
    <xf numFmtId="0" fontId="21" fillId="0" borderId="0"/>
    <xf numFmtId="177" fontId="21" fillId="0" borderId="0"/>
    <xf numFmtId="177" fontId="36" fillId="0" borderId="0"/>
    <xf numFmtId="177" fontId="36" fillId="0" borderId="0"/>
    <xf numFmtId="0" fontId="5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177" fontId="32" fillId="0" borderId="0"/>
    <xf numFmtId="0" fontId="16" fillId="0" borderId="0"/>
    <xf numFmtId="177" fontId="16" fillId="0" borderId="0"/>
    <xf numFmtId="0" fontId="32" fillId="0" borderId="0"/>
    <xf numFmtId="177" fontId="32" fillId="0" borderId="0"/>
    <xf numFmtId="0" fontId="32" fillId="0" borderId="0"/>
    <xf numFmtId="0" fontId="5" fillId="0" borderId="0"/>
    <xf numFmtId="177" fontId="5" fillId="0" borderId="0"/>
    <xf numFmtId="177" fontId="32" fillId="0" borderId="0"/>
    <xf numFmtId="177" fontId="32" fillId="0" borderId="0"/>
    <xf numFmtId="0" fontId="5" fillId="0" borderId="0"/>
    <xf numFmtId="177" fontId="5" fillId="0" borderId="0"/>
    <xf numFmtId="177" fontId="32" fillId="0" borderId="0"/>
    <xf numFmtId="177" fontId="32" fillId="0" borderId="0"/>
    <xf numFmtId="0" fontId="5" fillId="0" borderId="0"/>
    <xf numFmtId="0" fontId="37" fillId="0" borderId="0"/>
    <xf numFmtId="177" fontId="21" fillId="0" borderId="0"/>
    <xf numFmtId="177" fontId="36" fillId="0" borderId="0"/>
    <xf numFmtId="177" fontId="36" fillId="0" borderId="0"/>
    <xf numFmtId="177" fontId="5" fillId="0" borderId="0"/>
    <xf numFmtId="177" fontId="32" fillId="0" borderId="0"/>
    <xf numFmtId="177" fontId="32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32" fillId="0" borderId="0"/>
    <xf numFmtId="0" fontId="5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5" fillId="0" borderId="0"/>
    <xf numFmtId="177" fontId="32" fillId="0" borderId="0"/>
    <xf numFmtId="177" fontId="32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177" fontId="5" fillId="0" borderId="0"/>
    <xf numFmtId="177" fontId="32" fillId="0" borderId="0"/>
    <xf numFmtId="177" fontId="32" fillId="0" borderId="0"/>
    <xf numFmtId="177" fontId="5" fillId="0" borderId="0"/>
    <xf numFmtId="177" fontId="32" fillId="0" borderId="0"/>
    <xf numFmtId="177" fontId="32" fillId="0" borderId="0"/>
    <xf numFmtId="0" fontId="5" fillId="0" borderId="0"/>
    <xf numFmtId="0" fontId="32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36" fillId="0" borderId="0"/>
    <xf numFmtId="177" fontId="5" fillId="0" borderId="0"/>
    <xf numFmtId="177" fontId="32" fillId="0" borderId="0"/>
    <xf numFmtId="177" fontId="32" fillId="0" borderId="0"/>
    <xf numFmtId="0" fontId="5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31" fillId="0" borderId="0"/>
    <xf numFmtId="177" fontId="31" fillId="0" borderId="0"/>
    <xf numFmtId="0" fontId="31" fillId="0" borderId="0"/>
    <xf numFmtId="0" fontId="5" fillId="0" borderId="0"/>
    <xf numFmtId="0" fontId="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5" fillId="0" borderId="0"/>
    <xf numFmtId="177" fontId="5" fillId="0" borderId="0"/>
    <xf numFmtId="177" fontId="32" fillId="0" borderId="0"/>
    <xf numFmtId="177" fontId="32" fillId="0" borderId="0"/>
    <xf numFmtId="0" fontId="5" fillId="0" borderId="0"/>
    <xf numFmtId="177" fontId="5" fillId="0" borderId="0"/>
    <xf numFmtId="177" fontId="32" fillId="0" borderId="0"/>
    <xf numFmtId="177" fontId="32" fillId="0" borderId="0"/>
    <xf numFmtId="0" fontId="5" fillId="0" borderId="0"/>
    <xf numFmtId="177" fontId="5" fillId="0" borderId="0"/>
    <xf numFmtId="177" fontId="32" fillId="0" borderId="0"/>
    <xf numFmtId="177" fontId="32" fillId="0" borderId="0"/>
    <xf numFmtId="0" fontId="32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32" fillId="0" borderId="0"/>
    <xf numFmtId="0" fontId="5" fillId="0" borderId="0"/>
    <xf numFmtId="0" fontId="5" fillId="0" borderId="0"/>
    <xf numFmtId="0" fontId="32" fillId="0" borderId="0"/>
    <xf numFmtId="0" fontId="5" fillId="0" borderId="0"/>
    <xf numFmtId="0" fontId="5" fillId="0" borderId="0"/>
    <xf numFmtId="0" fontId="31" fillId="0" borderId="0"/>
    <xf numFmtId="0" fontId="31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177" fontId="5" fillId="0" borderId="0"/>
    <xf numFmtId="177" fontId="32" fillId="0" borderId="0"/>
    <xf numFmtId="177" fontId="32" fillId="0" borderId="0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0" fillId="0" borderId="0">
      <protection locked="0"/>
    </xf>
    <xf numFmtId="0" fontId="40" fillId="0" borderId="0">
      <protection locked="0"/>
    </xf>
    <xf numFmtId="167" fontId="41" fillId="0" borderId="0">
      <protection locked="0"/>
    </xf>
    <xf numFmtId="177" fontId="40" fillId="0" borderId="0">
      <protection locked="0"/>
    </xf>
    <xf numFmtId="177" fontId="42" fillId="0" borderId="0">
      <protection locked="0"/>
    </xf>
    <xf numFmtId="190" fontId="40" fillId="0" borderId="0">
      <protection locked="0"/>
    </xf>
    <xf numFmtId="190" fontId="40" fillId="0" borderId="0">
      <protection locked="0"/>
    </xf>
    <xf numFmtId="0" fontId="40" fillId="0" borderId="0">
      <protection locked="0"/>
    </xf>
    <xf numFmtId="177" fontId="40" fillId="0" borderId="0">
      <protection locked="0"/>
    </xf>
    <xf numFmtId="0" fontId="40" fillId="0" borderId="0">
      <protection locked="0"/>
    </xf>
    <xf numFmtId="167" fontId="41" fillId="0" borderId="0">
      <protection locked="0"/>
    </xf>
    <xf numFmtId="177" fontId="40" fillId="0" borderId="0">
      <protection locked="0"/>
    </xf>
    <xf numFmtId="177" fontId="42" fillId="0" borderId="0">
      <protection locked="0"/>
    </xf>
    <xf numFmtId="167" fontId="41" fillId="0" borderId="0">
      <protection locked="0"/>
    </xf>
    <xf numFmtId="191" fontId="43" fillId="0" borderId="0">
      <protection locked="0"/>
    </xf>
    <xf numFmtId="167" fontId="40" fillId="0" borderId="0">
      <protection locked="0"/>
    </xf>
    <xf numFmtId="192" fontId="40" fillId="0" borderId="0">
      <protection locked="0"/>
    </xf>
    <xf numFmtId="192" fontId="40" fillId="0" borderId="0">
      <protection locked="0"/>
    </xf>
    <xf numFmtId="192" fontId="40" fillId="0" borderId="0">
      <protection locked="0"/>
    </xf>
    <xf numFmtId="192" fontId="40" fillId="0" borderId="0">
      <protection locked="0"/>
    </xf>
    <xf numFmtId="192" fontId="40" fillId="0" borderId="0">
      <protection locked="0"/>
    </xf>
    <xf numFmtId="167" fontId="41" fillId="0" borderId="0">
      <protection locked="0"/>
    </xf>
    <xf numFmtId="191" fontId="43" fillId="0" borderId="0">
      <protection locked="0"/>
    </xf>
    <xf numFmtId="167" fontId="40" fillId="0" borderId="0">
      <protection locked="0"/>
    </xf>
    <xf numFmtId="192" fontId="40" fillId="0" borderId="0">
      <protection locked="0"/>
    </xf>
    <xf numFmtId="192" fontId="40" fillId="0" borderId="0">
      <protection locked="0"/>
    </xf>
    <xf numFmtId="192" fontId="40" fillId="0" borderId="0">
      <protection locked="0"/>
    </xf>
    <xf numFmtId="192" fontId="40" fillId="0" borderId="0">
      <protection locked="0"/>
    </xf>
    <xf numFmtId="192" fontId="40" fillId="0" borderId="0">
      <protection locked="0"/>
    </xf>
    <xf numFmtId="190" fontId="40" fillId="0" borderId="0">
      <protection locked="0"/>
    </xf>
    <xf numFmtId="167" fontId="41" fillId="0" borderId="0">
      <protection locked="0"/>
    </xf>
    <xf numFmtId="191" fontId="43" fillId="0" borderId="0">
      <protection locked="0"/>
    </xf>
    <xf numFmtId="167" fontId="40" fillId="0" borderId="0">
      <protection locked="0"/>
    </xf>
    <xf numFmtId="192" fontId="40" fillId="0" borderId="0">
      <protection locked="0"/>
    </xf>
    <xf numFmtId="192" fontId="40" fillId="0" borderId="0">
      <protection locked="0"/>
    </xf>
    <xf numFmtId="192" fontId="40" fillId="0" borderId="0">
      <protection locked="0"/>
    </xf>
    <xf numFmtId="192" fontId="40" fillId="0" borderId="0">
      <protection locked="0"/>
    </xf>
    <xf numFmtId="192" fontId="40" fillId="0" borderId="0">
      <protection locked="0"/>
    </xf>
    <xf numFmtId="190" fontId="40" fillId="0" borderId="0">
      <protection locked="0"/>
    </xf>
    <xf numFmtId="0" fontId="40" fillId="0" borderId="12">
      <protection locked="0"/>
    </xf>
    <xf numFmtId="177" fontId="40" fillId="0" borderId="12">
      <protection locked="0"/>
    </xf>
    <xf numFmtId="177" fontId="42" fillId="0" borderId="12">
      <protection locked="0"/>
    </xf>
    <xf numFmtId="0" fontId="40" fillId="0" borderId="12">
      <protection locked="0"/>
    </xf>
    <xf numFmtId="177" fontId="40" fillId="0" borderId="12">
      <protection locked="0"/>
    </xf>
    <xf numFmtId="0" fontId="40" fillId="0" borderId="12">
      <protection locked="0"/>
    </xf>
    <xf numFmtId="177" fontId="41" fillId="0" borderId="12">
      <protection locked="0"/>
    </xf>
    <xf numFmtId="177" fontId="41" fillId="0" borderId="12">
      <protection locked="0"/>
    </xf>
    <xf numFmtId="177" fontId="40" fillId="0" borderId="12">
      <protection locked="0"/>
    </xf>
    <xf numFmtId="177" fontId="42" fillId="0" borderId="12">
      <protection locked="0"/>
    </xf>
    <xf numFmtId="0" fontId="16" fillId="0" borderId="0"/>
    <xf numFmtId="177" fontId="16" fillId="0" borderId="0"/>
    <xf numFmtId="0" fontId="44" fillId="0" borderId="0">
      <protection locked="0"/>
    </xf>
    <xf numFmtId="0" fontId="45" fillId="0" borderId="0">
      <protection locked="0"/>
    </xf>
    <xf numFmtId="0" fontId="29" fillId="0" borderId="0">
      <protection locked="0"/>
    </xf>
    <xf numFmtId="177" fontId="44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44" fillId="0" borderId="0">
      <protection locked="0"/>
    </xf>
    <xf numFmtId="0" fontId="45" fillId="0" borderId="0">
      <protection locked="0"/>
    </xf>
    <xf numFmtId="0" fontId="29" fillId="0" borderId="0">
      <protection locked="0"/>
    </xf>
    <xf numFmtId="177" fontId="44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16" fillId="0" borderId="0"/>
    <xf numFmtId="0" fontId="46" fillId="0" borderId="0"/>
    <xf numFmtId="0" fontId="41" fillId="0" borderId="12">
      <protection locked="0"/>
    </xf>
    <xf numFmtId="0" fontId="43" fillId="0" borderId="13">
      <protection locked="0"/>
    </xf>
    <xf numFmtId="0" fontId="40" fillId="0" borderId="12">
      <protection locked="0"/>
    </xf>
    <xf numFmtId="0" fontId="41" fillId="0" borderId="12">
      <protection locked="0"/>
    </xf>
    <xf numFmtId="177" fontId="41" fillId="0" borderId="12">
      <protection locked="0"/>
    </xf>
    <xf numFmtId="0" fontId="40" fillId="0" borderId="12">
      <protection locked="0"/>
    </xf>
    <xf numFmtId="0" fontId="40" fillId="0" borderId="12">
      <protection locked="0"/>
    </xf>
    <xf numFmtId="0" fontId="40" fillId="0" borderId="12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177" fontId="40" fillId="0" borderId="0">
      <protection locked="0"/>
    </xf>
    <xf numFmtId="177" fontId="40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177" fontId="40" fillId="0" borderId="0">
      <protection locked="0"/>
    </xf>
    <xf numFmtId="177" fontId="40" fillId="0" borderId="12">
      <protection locked="0"/>
    </xf>
    <xf numFmtId="177" fontId="40" fillId="0" borderId="0">
      <protection locked="0"/>
    </xf>
    <xf numFmtId="177" fontId="40" fillId="0" borderId="12">
      <protection locked="0"/>
    </xf>
    <xf numFmtId="177" fontId="40" fillId="0" borderId="0">
      <protection locked="0"/>
    </xf>
    <xf numFmtId="177" fontId="40" fillId="0" borderId="12">
      <protection locked="0"/>
    </xf>
    <xf numFmtId="177" fontId="40" fillId="0" borderId="0">
      <protection locked="0"/>
    </xf>
    <xf numFmtId="177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177" fontId="40" fillId="0" borderId="0">
      <protection locked="0"/>
    </xf>
    <xf numFmtId="177" fontId="40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177" fontId="40" fillId="0" borderId="0">
      <protection locked="0"/>
    </xf>
    <xf numFmtId="177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177" fontId="40" fillId="0" borderId="0">
      <protection locked="0"/>
    </xf>
    <xf numFmtId="177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177" fontId="40" fillId="0" borderId="0">
      <protection locked="0"/>
    </xf>
    <xf numFmtId="177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177" fontId="40" fillId="0" borderId="0">
      <protection locked="0"/>
    </xf>
    <xf numFmtId="177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177" fontId="40" fillId="0" borderId="0">
      <protection locked="0"/>
    </xf>
    <xf numFmtId="177" fontId="40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177" fontId="40" fillId="0" borderId="0">
      <protection locked="0"/>
    </xf>
    <xf numFmtId="177" fontId="40" fillId="0" borderId="12">
      <protection locked="0"/>
    </xf>
    <xf numFmtId="177" fontId="40" fillId="0" borderId="0">
      <protection locked="0"/>
    </xf>
    <xf numFmtId="177" fontId="40" fillId="0" borderId="12">
      <protection locked="0"/>
    </xf>
    <xf numFmtId="177" fontId="40" fillId="0" borderId="0">
      <protection locked="0"/>
    </xf>
    <xf numFmtId="177" fontId="40" fillId="0" borderId="12">
      <protection locked="0"/>
    </xf>
    <xf numFmtId="177" fontId="40" fillId="0" borderId="0">
      <protection locked="0"/>
    </xf>
    <xf numFmtId="177" fontId="40" fillId="0" borderId="12">
      <protection locked="0"/>
    </xf>
    <xf numFmtId="177" fontId="40" fillId="0" borderId="0">
      <protection locked="0"/>
    </xf>
    <xf numFmtId="177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0">
      <protection locked="0"/>
    </xf>
    <xf numFmtId="177" fontId="40" fillId="0" borderId="0">
      <protection locked="0"/>
    </xf>
    <xf numFmtId="177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177" fontId="40" fillId="0" borderId="0">
      <protection locked="0"/>
    </xf>
    <xf numFmtId="177" fontId="40" fillId="0" borderId="0">
      <protection locked="0"/>
    </xf>
    <xf numFmtId="177" fontId="40" fillId="0" borderId="0">
      <protection locked="0"/>
    </xf>
    <xf numFmtId="177" fontId="40" fillId="0" borderId="0">
      <protection locked="0"/>
    </xf>
    <xf numFmtId="177" fontId="40" fillId="0" borderId="0">
      <protection locked="0"/>
    </xf>
    <xf numFmtId="177" fontId="40" fillId="0" borderId="0">
      <protection locked="0"/>
    </xf>
    <xf numFmtId="177" fontId="40" fillId="0" borderId="0">
      <protection locked="0"/>
    </xf>
    <xf numFmtId="177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177" fontId="40" fillId="0" borderId="0">
      <protection locked="0"/>
    </xf>
    <xf numFmtId="177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177" fontId="40" fillId="0" borderId="0">
      <protection locked="0"/>
    </xf>
    <xf numFmtId="177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177" fontId="40" fillId="0" borderId="0">
      <protection locked="0"/>
    </xf>
    <xf numFmtId="177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177" fontId="40" fillId="0" borderId="0">
      <protection locked="0"/>
    </xf>
    <xf numFmtId="177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177" fontId="40" fillId="0" borderId="0">
      <protection locked="0"/>
    </xf>
    <xf numFmtId="177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177" fontId="40" fillId="0" borderId="0">
      <protection locked="0"/>
    </xf>
    <xf numFmtId="177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177" fontId="40" fillId="0" borderId="0">
      <protection locked="0"/>
    </xf>
    <xf numFmtId="177" fontId="40" fillId="0" borderId="0">
      <protection locked="0"/>
    </xf>
    <xf numFmtId="177" fontId="40" fillId="0" borderId="0">
      <protection locked="0"/>
    </xf>
    <xf numFmtId="177" fontId="40" fillId="0" borderId="0">
      <protection locked="0"/>
    </xf>
    <xf numFmtId="177" fontId="40" fillId="0" borderId="0">
      <protection locked="0"/>
    </xf>
    <xf numFmtId="177" fontId="40" fillId="0" borderId="0">
      <protection locked="0"/>
    </xf>
    <xf numFmtId="177" fontId="40" fillId="0" borderId="0">
      <protection locked="0"/>
    </xf>
    <xf numFmtId="177" fontId="40" fillId="0" borderId="0">
      <protection locked="0"/>
    </xf>
    <xf numFmtId="177" fontId="40" fillId="0" borderId="0">
      <protection locked="0"/>
    </xf>
    <xf numFmtId="177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177" fontId="40" fillId="0" borderId="0">
      <protection locked="0"/>
    </xf>
    <xf numFmtId="0" fontId="29" fillId="0" borderId="0">
      <protection locked="0"/>
    </xf>
    <xf numFmtId="177" fontId="29" fillId="0" borderId="0">
      <protection locked="0"/>
    </xf>
    <xf numFmtId="0" fontId="29" fillId="0" borderId="0">
      <protection locked="0"/>
    </xf>
    <xf numFmtId="177" fontId="29" fillId="0" borderId="0">
      <protection locked="0"/>
    </xf>
    <xf numFmtId="0" fontId="47" fillId="0" borderId="0"/>
    <xf numFmtId="193" fontId="10" fillId="0" borderId="0">
      <alignment horizontal="center"/>
    </xf>
    <xf numFmtId="194" fontId="48" fillId="0" borderId="0">
      <alignment horizontal="center"/>
    </xf>
    <xf numFmtId="175" fontId="49" fillId="0" borderId="14" applyFont="0" applyFill="0" applyBorder="0" applyAlignment="0" applyProtection="0">
      <alignment horizontal="right"/>
    </xf>
    <xf numFmtId="2" fontId="50" fillId="0" borderId="0" applyNumberFormat="0" applyFill="0" applyBorder="0" applyAlignment="0" applyProtection="0"/>
    <xf numFmtId="2" fontId="51" fillId="0" borderId="0" applyNumberFormat="0" applyFill="0" applyBorder="0" applyAlignment="0" applyProtection="0"/>
    <xf numFmtId="195" fontId="16" fillId="0" borderId="15">
      <alignment horizontal="center"/>
      <protection locked="0"/>
    </xf>
    <xf numFmtId="0" fontId="52" fillId="5" borderId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6" borderId="0" applyNumberFormat="0" applyBorder="0" applyAlignment="0" applyProtection="0"/>
    <xf numFmtId="0" fontId="54" fillId="6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3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177" fontId="55" fillId="6" borderId="0" applyNumberFormat="0" applyBorder="0" applyAlignment="0" applyProtection="0"/>
    <xf numFmtId="0" fontId="53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177" fontId="55" fillId="8" borderId="0" applyNumberFormat="0" applyBorder="0" applyAlignment="0" applyProtection="0"/>
    <xf numFmtId="0" fontId="53" fillId="18" borderId="0" applyNumberFormat="0" applyBorder="0" applyAlignment="0" applyProtection="0"/>
    <xf numFmtId="0" fontId="53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177" fontId="55" fillId="10" borderId="0" applyNumberFormat="0" applyBorder="0" applyAlignment="0" applyProtection="0"/>
    <xf numFmtId="0" fontId="53" fillId="19" borderId="0" applyNumberFormat="0" applyBorder="0" applyAlignment="0" applyProtection="0"/>
    <xf numFmtId="0" fontId="53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177" fontId="55" fillId="12" borderId="0" applyNumberFormat="0" applyBorder="0" applyAlignment="0" applyProtection="0"/>
    <xf numFmtId="0" fontId="53" fillId="20" borderId="0" applyNumberFormat="0" applyBorder="0" applyAlignment="0" applyProtection="0"/>
    <xf numFmtId="0" fontId="53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177" fontId="55" fillId="14" borderId="0" applyNumberFormat="0" applyBorder="0" applyAlignment="0" applyProtection="0"/>
    <xf numFmtId="0" fontId="53" fillId="6" borderId="0" applyNumberFormat="0" applyBorder="0" applyAlignment="0" applyProtection="0"/>
    <xf numFmtId="0" fontId="53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16" borderId="0" applyNumberFormat="0" applyBorder="0" applyAlignment="0" applyProtection="0"/>
    <xf numFmtId="0" fontId="53" fillId="8" borderId="0" applyNumberFormat="0" applyBorder="0" applyAlignment="0" applyProtection="0"/>
    <xf numFmtId="196" fontId="16" fillId="0" borderId="0" applyProtection="0">
      <protection locked="0"/>
    </xf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18" borderId="0" applyNumberFormat="0" applyBorder="0" applyAlignment="0" applyProtection="0"/>
    <xf numFmtId="0" fontId="53" fillId="24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3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177" fontId="55" fillId="22" borderId="0" applyNumberFormat="0" applyBorder="0" applyAlignment="0" applyProtection="0"/>
    <xf numFmtId="0" fontId="53" fillId="29" borderId="0" applyNumberFormat="0" applyBorder="0" applyAlignment="0" applyProtection="0"/>
    <xf numFmtId="0" fontId="53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177" fontId="55" fillId="18" borderId="0" applyNumberFormat="0" applyBorder="0" applyAlignment="0" applyProtection="0"/>
    <xf numFmtId="0" fontId="53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177" fontId="55" fillId="25" borderId="0" applyNumberFormat="0" applyBorder="0" applyAlignment="0" applyProtection="0"/>
    <xf numFmtId="0" fontId="53" fillId="30" borderId="0" applyNumberFormat="0" applyBorder="0" applyAlignment="0" applyProtection="0"/>
    <xf numFmtId="0" fontId="53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177" fontId="55" fillId="12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177" fontId="55" fillId="22" borderId="0" applyNumberFormat="0" applyBorder="0" applyAlignment="0" applyProtection="0"/>
    <xf numFmtId="0" fontId="53" fillId="29" borderId="0" applyNumberFormat="0" applyBorder="0" applyAlignment="0" applyProtection="0"/>
    <xf numFmtId="0" fontId="53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177" fontId="55" fillId="27" borderId="0" applyNumberFormat="0" applyBorder="0" applyAlignment="0" applyProtection="0"/>
    <xf numFmtId="0" fontId="53" fillId="16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6" fillId="18" borderId="0" applyNumberFormat="0" applyBorder="0" applyAlignment="0" applyProtection="0"/>
    <xf numFmtId="0" fontId="56" fillId="24" borderId="0" applyNumberFormat="0" applyBorder="0" applyAlignment="0" applyProtection="0"/>
    <xf numFmtId="0" fontId="57" fillId="18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57" fillId="35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6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177" fontId="58" fillId="31" borderId="0" applyNumberFormat="0" applyBorder="0" applyAlignment="0" applyProtection="0"/>
    <xf numFmtId="0" fontId="56" fillId="29" borderId="0" applyNumberFormat="0" applyBorder="0" applyAlignment="0" applyProtection="0"/>
    <xf numFmtId="0" fontId="56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177" fontId="58" fillId="18" borderId="0" applyNumberFormat="0" applyBorder="0" applyAlignment="0" applyProtection="0"/>
    <xf numFmtId="0" fontId="56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177" fontId="58" fillId="25" borderId="0" applyNumberFormat="0" applyBorder="0" applyAlignment="0" applyProtection="0"/>
    <xf numFmtId="0" fontId="56" fillId="30" borderId="0" applyNumberFormat="0" applyBorder="0" applyAlignment="0" applyProtection="0"/>
    <xf numFmtId="0" fontId="56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177" fontId="58" fillId="33" borderId="0" applyNumberFormat="0" applyBorder="0" applyAlignment="0" applyProtection="0"/>
    <xf numFmtId="0" fontId="56" fillId="21" borderId="0" applyNumberFormat="0" applyBorder="0" applyAlignment="0" applyProtection="0"/>
    <xf numFmtId="0" fontId="56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177" fontId="58" fillId="35" borderId="0" applyNumberFormat="0" applyBorder="0" applyAlignment="0" applyProtection="0"/>
    <xf numFmtId="0" fontId="56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177" fontId="58" fillId="37" borderId="0" applyNumberFormat="0" applyBorder="0" applyAlignment="0" applyProtection="0"/>
    <xf numFmtId="0" fontId="56" fillId="16" borderId="0" applyNumberFormat="0" applyBorder="0" applyAlignment="0" applyProtection="0"/>
    <xf numFmtId="197" fontId="59" fillId="0" borderId="0" applyFont="0" applyFill="0" applyBorder="0">
      <alignment horizontal="center"/>
    </xf>
    <xf numFmtId="0" fontId="60" fillId="0" borderId="0">
      <alignment horizontal="right"/>
    </xf>
    <xf numFmtId="198" fontId="52" fillId="0" borderId="0" applyFont="0" applyFill="0" applyBorder="0" applyAlignment="0" applyProtection="0"/>
    <xf numFmtId="199" fontId="52" fillId="0" borderId="0" applyFont="0" applyFill="0" applyBorder="0" applyAlignment="0" applyProtection="0"/>
    <xf numFmtId="185" fontId="25" fillId="0" borderId="0">
      <protection locked="0"/>
    </xf>
    <xf numFmtId="185" fontId="25" fillId="0" borderId="0">
      <protection locked="0"/>
    </xf>
    <xf numFmtId="0" fontId="56" fillId="39" borderId="0" applyNumberFormat="0" applyBorder="0" applyAlignment="0" applyProtection="0"/>
    <xf numFmtId="0" fontId="53" fillId="40" borderId="0" applyNumberFormat="0" applyBorder="0" applyAlignment="0" applyProtection="0"/>
    <xf numFmtId="177" fontId="53" fillId="40" borderId="0" applyNumberFormat="0" applyBorder="0" applyAlignment="0" applyProtection="0"/>
    <xf numFmtId="0" fontId="53" fillId="41" borderId="0" applyNumberFormat="0" applyBorder="0" applyAlignment="0" applyProtection="0"/>
    <xf numFmtId="177" fontId="53" fillId="41" borderId="0" applyNumberFormat="0" applyBorder="0" applyAlignment="0" applyProtection="0"/>
    <xf numFmtId="0" fontId="56" fillId="42" borderId="0" applyNumberFormat="0" applyBorder="0" applyAlignment="0" applyProtection="0"/>
    <xf numFmtId="177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6" fillId="44" borderId="0" applyNumberFormat="0" applyBorder="0" applyAlignment="0" applyProtection="0"/>
    <xf numFmtId="0" fontId="53" fillId="45" borderId="0" applyNumberFormat="0" applyBorder="0" applyAlignment="0" applyProtection="0"/>
    <xf numFmtId="177" fontId="53" fillId="45" borderId="0" applyNumberFormat="0" applyBorder="0" applyAlignment="0" applyProtection="0"/>
    <xf numFmtId="0" fontId="53" fillId="46" borderId="0" applyNumberFormat="0" applyBorder="0" applyAlignment="0" applyProtection="0"/>
    <xf numFmtId="177" fontId="53" fillId="46" borderId="0" applyNumberFormat="0" applyBorder="0" applyAlignment="0" applyProtection="0"/>
    <xf numFmtId="0" fontId="56" fillId="46" borderId="0" applyNumberFormat="0" applyBorder="0" applyAlignment="0" applyProtection="0"/>
    <xf numFmtId="177" fontId="56" fillId="46" borderId="0" applyNumberFormat="0" applyBorder="0" applyAlignment="0" applyProtection="0"/>
    <xf numFmtId="0" fontId="56" fillId="47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6" fillId="30" borderId="0" applyNumberFormat="0" applyBorder="0" applyAlignment="0" applyProtection="0"/>
    <xf numFmtId="0" fontId="53" fillId="48" borderId="0" applyNumberFormat="0" applyBorder="0" applyAlignment="0" applyProtection="0"/>
    <xf numFmtId="177" fontId="53" fillId="48" borderId="0" applyNumberFormat="0" applyBorder="0" applyAlignment="0" applyProtection="0"/>
    <xf numFmtId="0" fontId="53" fillId="49" borderId="0" applyNumberFormat="0" applyBorder="0" applyAlignment="0" applyProtection="0"/>
    <xf numFmtId="177" fontId="53" fillId="49" borderId="0" applyNumberFormat="0" applyBorder="0" applyAlignment="0" applyProtection="0"/>
    <xf numFmtId="0" fontId="56" fillId="49" borderId="0" applyNumberFormat="0" applyBorder="0" applyAlignment="0" applyProtection="0"/>
    <xf numFmtId="177" fontId="56" fillId="49" borderId="0" applyNumberFormat="0" applyBorder="0" applyAlignment="0" applyProtection="0"/>
    <xf numFmtId="0" fontId="56" fillId="5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6" fillId="33" borderId="0" applyNumberFormat="0" applyBorder="0" applyAlignment="0" applyProtection="0"/>
    <xf numFmtId="0" fontId="53" fillId="51" borderId="0" applyNumberFormat="0" applyBorder="0" applyAlignment="0" applyProtection="0"/>
    <xf numFmtId="177" fontId="53" fillId="51" borderId="0" applyNumberFormat="0" applyBorder="0" applyAlignment="0" applyProtection="0"/>
    <xf numFmtId="0" fontId="53" fillId="51" borderId="0" applyNumberFormat="0" applyBorder="0" applyAlignment="0" applyProtection="0"/>
    <xf numFmtId="177" fontId="53" fillId="51" borderId="0" applyNumberFormat="0" applyBorder="0" applyAlignment="0" applyProtection="0"/>
    <xf numFmtId="0" fontId="56" fillId="41" borderId="0" applyNumberFormat="0" applyBorder="0" applyAlignment="0" applyProtection="0"/>
    <xf numFmtId="177" fontId="56" fillId="41" borderId="0" applyNumberFormat="0" applyBorder="0" applyAlignment="0" applyProtection="0"/>
    <xf numFmtId="0" fontId="56" fillId="34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6" fillId="35" borderId="0" applyNumberFormat="0" applyBorder="0" applyAlignment="0" applyProtection="0"/>
    <xf numFmtId="0" fontId="53" fillId="52" borderId="0" applyNumberFormat="0" applyBorder="0" applyAlignment="0" applyProtection="0"/>
    <xf numFmtId="177" fontId="53" fillId="52" borderId="0" applyNumberFormat="0" applyBorder="0" applyAlignment="0" applyProtection="0"/>
    <xf numFmtId="0" fontId="53" fillId="53" borderId="0" applyNumberFormat="0" applyBorder="0" applyAlignment="0" applyProtection="0"/>
    <xf numFmtId="177" fontId="53" fillId="53" borderId="0" applyNumberFormat="0" applyBorder="0" applyAlignment="0" applyProtection="0"/>
    <xf numFmtId="0" fontId="56" fillId="42" borderId="0" applyNumberFormat="0" applyBorder="0" applyAlignment="0" applyProtection="0"/>
    <xf numFmtId="177" fontId="56" fillId="42" borderId="0" applyNumberFormat="0" applyBorder="0" applyAlignment="0" applyProtection="0"/>
    <xf numFmtId="0" fontId="56" fillId="36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56" fillId="54" borderId="0" applyNumberFormat="0" applyBorder="0" applyAlignment="0" applyProtection="0"/>
    <xf numFmtId="0" fontId="53" fillId="55" borderId="0" applyNumberFormat="0" applyBorder="0" applyAlignment="0" applyProtection="0"/>
    <xf numFmtId="177" fontId="53" fillId="55" borderId="0" applyNumberFormat="0" applyBorder="0" applyAlignment="0" applyProtection="0"/>
    <xf numFmtId="0" fontId="53" fillId="56" borderId="0" applyNumberFormat="0" applyBorder="0" applyAlignment="0" applyProtection="0"/>
    <xf numFmtId="177" fontId="53" fillId="56" borderId="0" applyNumberFormat="0" applyBorder="0" applyAlignment="0" applyProtection="0"/>
    <xf numFmtId="0" fontId="56" fillId="57" borderId="0" applyNumberFormat="0" applyBorder="0" applyAlignment="0" applyProtection="0"/>
    <xf numFmtId="177" fontId="56" fillId="57" borderId="0" applyNumberFormat="0" applyBorder="0" applyAlignment="0" applyProtection="0"/>
    <xf numFmtId="0" fontId="56" fillId="58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177" fontId="61" fillId="0" borderId="0" applyNumberFormat="0" applyFill="0" applyBorder="0" applyAlignment="0" applyProtection="0">
      <alignment vertical="top"/>
      <protection locked="0"/>
    </xf>
    <xf numFmtId="0" fontId="62" fillId="0" borderId="0"/>
    <xf numFmtId="0" fontId="63" fillId="0" borderId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6" fillId="49" borderId="0"/>
    <xf numFmtId="0" fontId="67" fillId="26" borderId="0"/>
    <xf numFmtId="0" fontId="66" fillId="49" borderId="0"/>
    <xf numFmtId="0" fontId="68" fillId="49" borderId="0"/>
    <xf numFmtId="0" fontId="10" fillId="49" borderId="0"/>
    <xf numFmtId="0" fontId="66" fillId="49" borderId="0"/>
    <xf numFmtId="0" fontId="66" fillId="49" borderId="0"/>
    <xf numFmtId="177" fontId="66" fillId="49" borderId="0"/>
    <xf numFmtId="0" fontId="68" fillId="49" borderId="0"/>
    <xf numFmtId="177" fontId="69" fillId="49" borderId="0"/>
    <xf numFmtId="0" fontId="70" fillId="49" borderId="0"/>
    <xf numFmtId="0" fontId="70" fillId="26" borderId="0"/>
    <xf numFmtId="0" fontId="10" fillId="49" borderId="0"/>
    <xf numFmtId="177" fontId="71" fillId="49" borderId="0"/>
    <xf numFmtId="0" fontId="72" fillId="0" borderId="16" applyNumberFormat="0" applyFill="0" applyAlignment="0">
      <alignment vertical="top"/>
    </xf>
    <xf numFmtId="0" fontId="73" fillId="0" borderId="17" applyNumberFormat="0" applyFill="0" applyAlignment="0"/>
    <xf numFmtId="0" fontId="74" fillId="0" borderId="0" applyNumberFormat="0" applyFill="0" applyAlignment="0"/>
    <xf numFmtId="187" fontId="75" fillId="59" borderId="18" applyNumberFormat="0" applyFont="0" applyAlignment="0" applyProtection="0"/>
    <xf numFmtId="0" fontId="76" fillId="4" borderId="19" applyNumberFormat="0" applyFont="0" applyAlignment="0" applyProtection="0"/>
    <xf numFmtId="0" fontId="77" fillId="0" borderId="0" applyNumberFormat="0" applyFill="0" applyBorder="0" applyAlignment="0" applyProtection="0"/>
    <xf numFmtId="0" fontId="78" fillId="0" borderId="0"/>
    <xf numFmtId="200" fontId="79" fillId="0" borderId="4" applyAlignment="0" applyProtection="0"/>
    <xf numFmtId="0" fontId="80" fillId="0" borderId="0"/>
    <xf numFmtId="201" fontId="81" fillId="0" borderId="0">
      <alignment horizontal="right"/>
    </xf>
    <xf numFmtId="202" fontId="81" fillId="0" borderId="0">
      <alignment horizontal="right" vertical="center"/>
    </xf>
    <xf numFmtId="201" fontId="81" fillId="0" borderId="0">
      <alignment horizontal="right" vertical="center"/>
    </xf>
    <xf numFmtId="0" fontId="82" fillId="0" borderId="0">
      <alignment vertical="center"/>
    </xf>
    <xf numFmtId="0" fontId="83" fillId="0" borderId="0">
      <alignment horizontal="left"/>
    </xf>
    <xf numFmtId="203" fontId="84" fillId="4" borderId="0">
      <alignment horizontal="right" vertical="center"/>
    </xf>
    <xf numFmtId="204" fontId="84" fillId="4" borderId="0">
      <alignment horizontal="right"/>
    </xf>
    <xf numFmtId="205" fontId="84" fillId="0" borderId="0">
      <alignment horizontal="right" vertical="center"/>
    </xf>
    <xf numFmtId="0" fontId="85" fillId="0" borderId="0" applyFill="0" applyBorder="0" applyAlignment="0"/>
    <xf numFmtId="206" fontId="86" fillId="0" borderId="0" applyFill="0" applyBorder="0" applyAlignment="0"/>
    <xf numFmtId="206" fontId="86" fillId="0" borderId="0" applyFill="0" applyBorder="0" applyAlignment="0"/>
    <xf numFmtId="177" fontId="23" fillId="0" borderId="0" applyFill="0" applyBorder="0" applyAlignment="0"/>
    <xf numFmtId="207" fontId="5" fillId="0" borderId="0" applyFill="0" applyBorder="0" applyAlignment="0"/>
    <xf numFmtId="207" fontId="37" fillId="0" borderId="0" applyFill="0" applyBorder="0" applyAlignment="0"/>
    <xf numFmtId="208" fontId="86" fillId="0" borderId="0" applyFill="0" applyBorder="0" applyAlignment="0"/>
    <xf numFmtId="208" fontId="86" fillId="0" borderId="0" applyFill="0" applyBorder="0" applyAlignment="0"/>
    <xf numFmtId="207" fontId="32" fillId="0" borderId="0" applyFill="0" applyBorder="0" applyAlignment="0"/>
    <xf numFmtId="209" fontId="16" fillId="0" borderId="0" applyFill="0" applyBorder="0" applyAlignment="0"/>
    <xf numFmtId="210" fontId="16" fillId="0" borderId="0" applyFill="0" applyBorder="0" applyAlignment="0"/>
    <xf numFmtId="176" fontId="86" fillId="0" borderId="0" applyFill="0" applyBorder="0" applyAlignment="0"/>
    <xf numFmtId="209" fontId="16" fillId="0" borderId="0" applyFill="0" applyBorder="0" applyAlignment="0"/>
    <xf numFmtId="176" fontId="86" fillId="0" borderId="0" applyFill="0" applyBorder="0" applyAlignment="0"/>
    <xf numFmtId="209" fontId="16" fillId="0" borderId="0" applyFill="0" applyBorder="0" applyAlignment="0"/>
    <xf numFmtId="209" fontId="16" fillId="0" borderId="0" applyFill="0" applyBorder="0" applyAlignment="0"/>
    <xf numFmtId="209" fontId="16" fillId="0" borderId="0" applyFill="0" applyBorder="0" applyAlignment="0"/>
    <xf numFmtId="209" fontId="16" fillId="0" borderId="0" applyFill="0" applyBorder="0" applyAlignment="0"/>
    <xf numFmtId="209" fontId="16" fillId="0" borderId="0" applyFill="0" applyBorder="0" applyAlignment="0"/>
    <xf numFmtId="176" fontId="86" fillId="0" borderId="0" applyFill="0" applyBorder="0" applyAlignment="0"/>
    <xf numFmtId="176" fontId="86" fillId="0" borderId="0" applyFill="0" applyBorder="0" applyAlignment="0"/>
    <xf numFmtId="176" fontId="86" fillId="0" borderId="0" applyFill="0" applyBorder="0" applyAlignment="0"/>
    <xf numFmtId="209" fontId="16" fillId="0" borderId="0" applyFill="0" applyBorder="0" applyAlignment="0"/>
    <xf numFmtId="211" fontId="87" fillId="0" borderId="0" applyFill="0" applyBorder="0" applyAlignment="0"/>
    <xf numFmtId="212" fontId="87" fillId="0" borderId="0" applyFill="0" applyBorder="0" applyAlignment="0"/>
    <xf numFmtId="207" fontId="68" fillId="0" borderId="0" applyFill="0" applyBorder="0" applyAlignment="0"/>
    <xf numFmtId="207" fontId="68" fillId="0" borderId="0" applyFill="0" applyBorder="0" applyAlignment="0"/>
    <xf numFmtId="207" fontId="66" fillId="0" borderId="0" applyFill="0" applyBorder="0" applyAlignment="0"/>
    <xf numFmtId="207" fontId="68" fillId="0" borderId="0" applyFill="0" applyBorder="0" applyAlignment="0"/>
    <xf numFmtId="213" fontId="87" fillId="0" borderId="0" applyFill="0" applyBorder="0" applyAlignment="0"/>
    <xf numFmtId="214" fontId="87" fillId="0" borderId="0" applyFill="0" applyBorder="0" applyAlignment="0"/>
    <xf numFmtId="215" fontId="68" fillId="0" borderId="0" applyFill="0" applyBorder="0" applyAlignment="0"/>
    <xf numFmtId="215" fontId="68" fillId="0" borderId="0" applyFill="0" applyBorder="0" applyAlignment="0"/>
    <xf numFmtId="215" fontId="66" fillId="0" borderId="0" applyFill="0" applyBorder="0" applyAlignment="0"/>
    <xf numFmtId="215" fontId="68" fillId="0" borderId="0" applyFill="0" applyBorder="0" applyAlignment="0"/>
    <xf numFmtId="216" fontId="5" fillId="0" borderId="0" applyFill="0" applyBorder="0" applyAlignment="0"/>
    <xf numFmtId="217" fontId="37" fillId="0" borderId="0" applyFill="0" applyBorder="0" applyAlignment="0"/>
    <xf numFmtId="206" fontId="86" fillId="0" borderId="0" applyFill="0" applyBorder="0" applyAlignment="0"/>
    <xf numFmtId="206" fontId="86" fillId="0" borderId="0" applyFill="0" applyBorder="0" applyAlignment="0"/>
    <xf numFmtId="216" fontId="32" fillId="0" borderId="0" applyFill="0" applyBorder="0" applyAlignment="0"/>
    <xf numFmtId="218" fontId="5" fillId="0" borderId="0" applyFill="0" applyBorder="0" applyAlignment="0"/>
    <xf numFmtId="218" fontId="37" fillId="0" borderId="0" applyFill="0" applyBorder="0" applyAlignment="0"/>
    <xf numFmtId="219" fontId="68" fillId="0" borderId="0" applyFill="0" applyBorder="0" applyAlignment="0"/>
    <xf numFmtId="219" fontId="68" fillId="0" borderId="0" applyFill="0" applyBorder="0" applyAlignment="0"/>
    <xf numFmtId="219" fontId="66" fillId="0" borderId="0" applyFill="0" applyBorder="0" applyAlignment="0"/>
    <xf numFmtId="218" fontId="32" fillId="0" borderId="0" applyFill="0" applyBorder="0" applyAlignment="0"/>
    <xf numFmtId="207" fontId="5" fillId="0" borderId="0" applyFill="0" applyBorder="0" applyAlignment="0"/>
    <xf numFmtId="207" fontId="37" fillId="0" borderId="0" applyFill="0" applyBorder="0" applyAlignment="0"/>
    <xf numFmtId="208" fontId="86" fillId="0" borderId="0" applyFill="0" applyBorder="0" applyAlignment="0"/>
    <xf numFmtId="208" fontId="86" fillId="0" borderId="0" applyFill="0" applyBorder="0" applyAlignment="0"/>
    <xf numFmtId="207" fontId="32" fillId="0" borderId="0" applyFill="0" applyBorder="0" applyAlignment="0"/>
    <xf numFmtId="0" fontId="88" fillId="21" borderId="20" applyNumberFormat="0" applyAlignment="0" applyProtection="0"/>
    <xf numFmtId="0" fontId="88" fillId="60" borderId="20" applyNumberFormat="0" applyAlignment="0" applyProtection="0"/>
    <xf numFmtId="0" fontId="89" fillId="21" borderId="20" applyNumberFormat="0" applyAlignment="0" applyProtection="0"/>
    <xf numFmtId="0" fontId="89" fillId="21" borderId="20" applyNumberFormat="0" applyAlignment="0" applyProtection="0"/>
    <xf numFmtId="0" fontId="90" fillId="0" borderId="0" applyFill="0" applyBorder="0" applyProtection="0">
      <alignment horizontal="center"/>
      <protection locked="0"/>
    </xf>
    <xf numFmtId="220" fontId="31" fillId="61" borderId="10">
      <alignment vertical="center"/>
    </xf>
    <xf numFmtId="221" fontId="31" fillId="23" borderId="21">
      <alignment vertical="center"/>
    </xf>
    <xf numFmtId="0" fontId="91" fillId="29" borderId="22" applyNumberFormat="0" applyAlignment="0" applyProtection="0"/>
    <xf numFmtId="0" fontId="91" fillId="62" borderId="22" applyNumberFormat="0" applyAlignment="0" applyProtection="0"/>
    <xf numFmtId="0" fontId="92" fillId="29" borderId="22" applyNumberFormat="0" applyAlignment="0" applyProtection="0"/>
    <xf numFmtId="0" fontId="92" fillId="29" borderId="22" applyNumberFormat="0" applyAlignment="0" applyProtection="0"/>
    <xf numFmtId="222" fontId="31" fillId="61" borderId="10">
      <alignment vertical="center"/>
    </xf>
    <xf numFmtId="223" fontId="16" fillId="0" borderId="23" applyFont="0" applyFill="0" applyBorder="0" applyProtection="0">
      <alignment horizontal="center"/>
      <protection locked="0"/>
    </xf>
    <xf numFmtId="0" fontId="93" fillId="0" borderId="24">
      <alignment horizontal="center"/>
    </xf>
    <xf numFmtId="0" fontId="94" fillId="0" borderId="1">
      <alignment horizontal="left" wrapText="1"/>
    </xf>
    <xf numFmtId="177" fontId="94" fillId="0" borderId="1">
      <alignment horizontal="left" wrapText="1"/>
    </xf>
    <xf numFmtId="177" fontId="95" fillId="0" borderId="1">
      <alignment horizontal="left" wrapText="1"/>
    </xf>
    <xf numFmtId="224" fontId="35" fillId="0" borderId="0"/>
    <xf numFmtId="224" fontId="35" fillId="0" borderId="0"/>
    <xf numFmtId="224" fontId="35" fillId="0" borderId="0"/>
    <xf numFmtId="224" fontId="35" fillId="0" borderId="0"/>
    <xf numFmtId="224" fontId="35" fillId="0" borderId="0"/>
    <xf numFmtId="224" fontId="35" fillId="0" borderId="0"/>
    <xf numFmtId="224" fontId="35" fillId="0" borderId="0"/>
    <xf numFmtId="224" fontId="35" fillId="0" borderId="0"/>
    <xf numFmtId="225" fontId="16" fillId="0" borderId="0" applyFont="0" applyFill="0" applyBorder="0" applyAlignment="0" applyProtection="0"/>
    <xf numFmtId="226" fontId="96" fillId="0" borderId="0" applyFont="0" applyFill="0" applyBorder="0" applyAlignment="0" applyProtection="0"/>
    <xf numFmtId="226" fontId="97" fillId="0" borderId="0" applyFont="0" applyFill="0" applyBorder="0" applyAlignment="0" applyProtection="0"/>
    <xf numFmtId="40" fontId="96" fillId="0" borderId="0" applyFont="0" applyFill="0" applyBorder="0" applyAlignment="0" applyProtection="0"/>
    <xf numFmtId="40" fontId="97" fillId="0" borderId="0" applyFont="0" applyFill="0" applyBorder="0" applyAlignment="0" applyProtection="0"/>
    <xf numFmtId="227" fontId="16" fillId="0" borderId="0" applyFont="0" applyFill="0" applyBorder="0" applyAlignment="0" applyProtection="0"/>
    <xf numFmtId="228" fontId="1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98" fillId="0" borderId="0" applyFont="0" applyFill="0" applyBorder="0" applyAlignment="0" applyProtection="0"/>
    <xf numFmtId="0" fontId="37" fillId="0" borderId="0" applyFont="0" applyFill="0" applyBorder="0" applyAlignment="0" applyProtection="0"/>
    <xf numFmtId="216" fontId="5" fillId="0" borderId="0" applyFont="0" applyFill="0" applyBorder="0" applyAlignment="0" applyProtection="0"/>
    <xf numFmtId="217" fontId="53" fillId="0" borderId="0" applyFill="0" applyBorder="0" applyAlignment="0" applyProtection="0"/>
    <xf numFmtId="206" fontId="86" fillId="0" borderId="0" applyFont="0" applyFill="0" applyBorder="0" applyAlignment="0" applyProtection="0"/>
    <xf numFmtId="206" fontId="86" fillId="0" borderId="0" applyFont="0" applyFill="0" applyBorder="0" applyAlignment="0" applyProtection="0"/>
    <xf numFmtId="206" fontId="86" fillId="0" borderId="0" applyFont="0" applyFill="0" applyBorder="0" applyAlignment="0" applyProtection="0"/>
    <xf numFmtId="229" fontId="99" fillId="0" borderId="0" applyFont="0" applyFill="0" applyBorder="0" applyAlignment="0" applyProtection="0">
      <alignment horizontal="center"/>
    </xf>
    <xf numFmtId="230" fontId="100" fillId="0" borderId="0" applyFont="0" applyFill="0" applyBorder="0" applyAlignment="0" applyProtection="0"/>
    <xf numFmtId="231" fontId="75" fillId="0" borderId="0" applyFont="0" applyFill="0" applyBorder="0" applyAlignment="0" applyProtection="0"/>
    <xf numFmtId="232" fontId="101" fillId="0" borderId="0" applyFont="0" applyFill="0" applyBorder="0" applyAlignment="0" applyProtection="0"/>
    <xf numFmtId="233" fontId="75" fillId="0" borderId="0" applyFont="0" applyFill="0" applyBorder="0" applyAlignment="0" applyProtection="0"/>
    <xf numFmtId="234" fontId="101" fillId="0" borderId="0" applyFont="0" applyFill="0" applyBorder="0" applyAlignment="0" applyProtection="0"/>
    <xf numFmtId="235" fontId="7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98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98" fillId="0" borderId="0" applyFont="0" applyFill="0" applyBorder="0" applyAlignment="0" applyProtection="0"/>
    <xf numFmtId="236" fontId="37" fillId="0" borderId="0" applyFont="0" applyFill="0" applyBorder="0" applyAlignment="0" applyProtection="0"/>
    <xf numFmtId="168" fontId="10" fillId="0" borderId="0" applyFont="0" applyFill="0" applyBorder="0" applyAlignment="0" applyProtection="0"/>
    <xf numFmtId="237" fontId="102" fillId="0" borderId="0" applyFont="0" applyFill="0" applyBorder="0" applyAlignment="0" applyProtection="0"/>
    <xf numFmtId="206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236" fontId="37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237" fontId="53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98" fillId="0" borderId="0" applyFont="0" applyFill="0" applyBorder="0" applyAlignment="0" applyProtection="0"/>
    <xf numFmtId="168" fontId="98" fillId="0" borderId="0" applyFont="0" applyFill="0" applyBorder="0" applyAlignment="0" applyProtection="0"/>
    <xf numFmtId="238" fontId="86" fillId="0" borderId="0" applyFont="0" applyFill="0" applyBorder="0" applyAlignment="0" applyProtection="0"/>
    <xf numFmtId="3" fontId="16" fillId="63" borderId="0" applyFont="0" applyFill="0" applyBorder="0" applyAlignment="0" applyProtection="0"/>
    <xf numFmtId="0" fontId="103" fillId="0" borderId="11"/>
    <xf numFmtId="0" fontId="104" fillId="0" borderId="0" applyNumberFormat="0" applyFill="0" applyBorder="0" applyAlignment="0" applyProtection="0"/>
    <xf numFmtId="0" fontId="105" fillId="0" borderId="0" applyNumberFormat="0" applyAlignment="0">
      <alignment horizontal="left"/>
    </xf>
    <xf numFmtId="239" fontId="106" fillId="0" borderId="0" applyFill="0" applyBorder="0" applyProtection="0"/>
    <xf numFmtId="240" fontId="100" fillId="0" borderId="0" applyFont="0" applyFill="0" applyBorder="0" applyAlignment="0" applyProtection="0"/>
    <xf numFmtId="241" fontId="107" fillId="0" borderId="0" applyFill="0" applyBorder="0" applyProtection="0"/>
    <xf numFmtId="241" fontId="107" fillId="0" borderId="25" applyFill="0" applyProtection="0"/>
    <xf numFmtId="241" fontId="107" fillId="0" borderId="12" applyFill="0" applyProtection="0"/>
    <xf numFmtId="3" fontId="108" fillId="0" borderId="26" applyNumberFormat="0" applyAlignment="0">
      <alignment vertical="center"/>
    </xf>
    <xf numFmtId="242" fontId="16" fillId="0" borderId="0" applyFont="0" applyFill="0" applyBorder="0" applyAlignment="0" applyProtection="0"/>
    <xf numFmtId="209" fontId="96" fillId="0" borderId="0" applyFont="0" applyFill="0" applyBorder="0" applyAlignment="0" applyProtection="0"/>
    <xf numFmtId="209" fontId="97" fillId="0" borderId="0" applyFont="0" applyFill="0" applyBorder="0" applyAlignment="0" applyProtection="0"/>
    <xf numFmtId="243" fontId="16" fillId="0" borderId="0" applyFont="0" applyFill="0" applyBorder="0" applyAlignment="0" applyProtection="0"/>
    <xf numFmtId="244" fontId="16" fillId="0" borderId="0" applyFont="0" applyFill="0" applyBorder="0" applyAlignment="0" applyProtection="0"/>
    <xf numFmtId="245" fontId="16" fillId="0" borderId="0" applyFont="0" applyFill="0" applyBorder="0" applyAlignment="0" applyProtection="0"/>
    <xf numFmtId="246" fontId="52" fillId="0" borderId="0" applyFont="0" applyFill="0" applyBorder="0" applyAlignment="0" applyProtection="0"/>
    <xf numFmtId="247" fontId="53" fillId="0" borderId="0" applyFill="0" applyBorder="0" applyAlignment="0" applyProtection="0"/>
    <xf numFmtId="246" fontId="52" fillId="0" borderId="0" applyFont="0" applyFill="0" applyBorder="0" applyAlignment="0" applyProtection="0"/>
    <xf numFmtId="246" fontId="52" fillId="0" borderId="0" applyFont="0" applyFill="0" applyBorder="0" applyAlignment="0" applyProtection="0"/>
    <xf numFmtId="246" fontId="52" fillId="0" borderId="0" applyFont="0" applyFill="0" applyBorder="0" applyAlignment="0" applyProtection="0"/>
    <xf numFmtId="246" fontId="52" fillId="0" borderId="0" applyFont="0" applyFill="0" applyBorder="0" applyAlignment="0" applyProtection="0"/>
    <xf numFmtId="189" fontId="109" fillId="0" borderId="27" applyBorder="0"/>
    <xf numFmtId="207" fontId="5" fillId="0" borderId="0" applyFont="0" applyFill="0" applyBorder="0" applyAlignment="0" applyProtection="0"/>
    <xf numFmtId="207" fontId="53" fillId="0" borderId="0" applyFill="0" applyBorder="0" applyAlignment="0" applyProtection="0"/>
    <xf numFmtId="208" fontId="86" fillId="0" borderId="0" applyFont="0" applyFill="0" applyBorder="0" applyAlignment="0" applyProtection="0"/>
    <xf numFmtId="208" fontId="86" fillId="0" borderId="0" applyFont="0" applyFill="0" applyBorder="0" applyAlignment="0" applyProtection="0"/>
    <xf numFmtId="208" fontId="86" fillId="0" borderId="0" applyFont="0" applyFill="0" applyBorder="0" applyAlignment="0" applyProtection="0"/>
    <xf numFmtId="248" fontId="101" fillId="0" borderId="0" applyFont="0" applyFill="0" applyBorder="0" applyAlignment="0" applyProtection="0"/>
    <xf numFmtId="249" fontId="75" fillId="0" borderId="0" applyFont="0" applyFill="0" applyBorder="0" applyAlignment="0" applyProtection="0"/>
    <xf numFmtId="250" fontId="101" fillId="0" borderId="0" applyFont="0" applyFill="0" applyBorder="0" applyAlignment="0" applyProtection="0"/>
    <xf numFmtId="251" fontId="75" fillId="0" borderId="0" applyFont="0" applyFill="0" applyBorder="0" applyAlignment="0" applyProtection="0"/>
    <xf numFmtId="252" fontId="101" fillId="0" borderId="0" applyFont="0" applyFill="0" applyBorder="0" applyAlignment="0" applyProtection="0"/>
    <xf numFmtId="253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54" fontId="37" fillId="0" borderId="0" applyFont="0" applyFill="0" applyBorder="0" applyAlignment="0" applyProtection="0"/>
    <xf numFmtId="255" fontId="37" fillId="0" borderId="0" applyFont="0" applyFill="0" applyBorder="0" applyAlignment="0" applyProtection="0"/>
    <xf numFmtId="254" fontId="3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37" fontId="85" fillId="0" borderId="28" applyFont="0" applyFill="0" applyBorder="0"/>
    <xf numFmtId="37" fontId="110" fillId="0" borderId="28" applyFont="0" applyFill="0" applyBorder="0">
      <protection locked="0"/>
    </xf>
    <xf numFmtId="37" fontId="111" fillId="64" borderId="1" applyFill="0" applyBorder="0" applyProtection="0"/>
    <xf numFmtId="256" fontId="35" fillId="0" borderId="0">
      <protection locked="0"/>
    </xf>
    <xf numFmtId="219" fontId="66" fillId="0" borderId="0" applyFont="0" applyFill="0" applyBorder="0" applyAlignment="0" applyProtection="0"/>
    <xf numFmtId="257" fontId="16" fillId="63" borderId="0" applyFont="0" applyFill="0" applyBorder="0" applyAlignment="0" applyProtection="0"/>
    <xf numFmtId="38" fontId="112" fillId="0" borderId="0"/>
    <xf numFmtId="0" fontId="66" fillId="48" borderId="0"/>
    <xf numFmtId="0" fontId="67" fillId="65" borderId="0"/>
    <xf numFmtId="0" fontId="66" fillId="48" borderId="0"/>
    <xf numFmtId="0" fontId="68" fillId="48" borderId="0"/>
    <xf numFmtId="0" fontId="10" fillId="48" borderId="0"/>
    <xf numFmtId="0" fontId="66" fillId="48" borderId="0"/>
    <xf numFmtId="0" fontId="66" fillId="48" borderId="0"/>
    <xf numFmtId="177" fontId="66" fillId="48" borderId="0"/>
    <xf numFmtId="0" fontId="68" fillId="48" borderId="0"/>
    <xf numFmtId="177" fontId="69" fillId="48" borderId="0"/>
    <xf numFmtId="0" fontId="70" fillId="66" borderId="0"/>
    <xf numFmtId="0" fontId="70" fillId="67" borderId="0"/>
    <xf numFmtId="0" fontId="10" fillId="66" borderId="0"/>
    <xf numFmtId="177" fontId="71" fillId="66" borderId="0"/>
    <xf numFmtId="258" fontId="16" fillId="68" borderId="0" applyFont="0" applyFill="0" applyBorder="0" applyAlignment="0" applyProtection="0"/>
    <xf numFmtId="15" fontId="96" fillId="0" borderId="0" applyFont="0" applyFill="0" applyBorder="0" applyAlignment="0" applyProtection="0"/>
    <xf numFmtId="15" fontId="97" fillId="0" borderId="0" applyFont="0" applyFill="0" applyBorder="0" applyAlignment="0" applyProtection="0"/>
    <xf numFmtId="14" fontId="96" fillId="0" borderId="0" applyFont="0" applyFill="0" applyBorder="0" applyAlignment="0" applyProtection="0"/>
    <xf numFmtId="14" fontId="97" fillId="0" borderId="0" applyFont="0" applyFill="0" applyBorder="0" applyAlignment="0" applyProtection="0"/>
    <xf numFmtId="17" fontId="96" fillId="0" borderId="0" applyFont="0" applyFill="0" applyBorder="0" applyAlignment="0" applyProtection="0"/>
    <xf numFmtId="17" fontId="97" fillId="0" borderId="0" applyFont="0" applyFill="0" applyBorder="0" applyAlignment="0" applyProtection="0"/>
    <xf numFmtId="15" fontId="113" fillId="0" borderId="0" applyFont="0" applyFill="0" applyBorder="0" applyAlignment="0" applyProtection="0"/>
    <xf numFmtId="14" fontId="113" fillId="0" borderId="0" applyFont="0" applyFill="0" applyBorder="0" applyAlignment="0" applyProtection="0"/>
    <xf numFmtId="259" fontId="16" fillId="0" borderId="0" applyFont="0" applyFill="0" applyBorder="0" applyAlignment="0" applyProtection="0"/>
    <xf numFmtId="260" fontId="16" fillId="0" borderId="0" applyFont="0" applyFill="0" applyBorder="0" applyAlignment="0" applyProtection="0"/>
    <xf numFmtId="17" fontId="113" fillId="0" borderId="0" applyFont="0" applyFill="0" applyBorder="0" applyAlignment="0" applyProtection="0"/>
    <xf numFmtId="258" fontId="16" fillId="68" borderId="0" applyFont="0" applyFill="0" applyBorder="0" applyAlignment="0" applyProtection="0"/>
    <xf numFmtId="258" fontId="16" fillId="68" borderId="0" applyFont="0" applyFill="0" applyBorder="0" applyAlignment="0" applyProtection="0"/>
    <xf numFmtId="258" fontId="16" fillId="68" borderId="0" applyFont="0" applyFill="0" applyBorder="0" applyAlignment="0" applyProtection="0"/>
    <xf numFmtId="258" fontId="16" fillId="68" borderId="0" applyFont="0" applyFill="0" applyBorder="0" applyAlignment="0" applyProtection="0"/>
    <xf numFmtId="258" fontId="16" fillId="68" borderId="0" applyFont="0" applyFill="0" applyBorder="0" applyAlignment="0" applyProtection="0"/>
    <xf numFmtId="258" fontId="16" fillId="68" borderId="0" applyFont="0" applyFill="0" applyBorder="0" applyAlignment="0" applyProtection="0"/>
    <xf numFmtId="258" fontId="16" fillId="68" borderId="0" applyFont="0" applyFill="0" applyBorder="0" applyAlignment="0" applyProtection="0"/>
    <xf numFmtId="258" fontId="16" fillId="68" borderId="0" applyFont="0" applyFill="0" applyBorder="0" applyAlignment="0" applyProtection="0"/>
    <xf numFmtId="258" fontId="16" fillId="68" borderId="0" applyFont="0" applyFill="0" applyBorder="0" applyAlignment="0" applyProtection="0"/>
    <xf numFmtId="0" fontId="114" fillId="0" borderId="29" applyNumberFormat="0" applyFill="0" applyAlignment="0" applyProtection="0"/>
    <xf numFmtId="261" fontId="53" fillId="0" borderId="0" applyFill="0" applyBorder="0" applyAlignment="0" applyProtection="0"/>
    <xf numFmtId="258" fontId="16" fillId="68" borderId="0" applyFont="0" applyFill="0" applyBorder="0" applyAlignment="0" applyProtection="0"/>
    <xf numFmtId="258" fontId="16" fillId="68" borderId="0" applyFont="0" applyFill="0" applyBorder="0" applyAlignment="0" applyProtection="0"/>
    <xf numFmtId="258" fontId="16" fillId="68" borderId="0" applyFont="0" applyFill="0" applyBorder="0" applyAlignment="0" applyProtection="0"/>
    <xf numFmtId="258" fontId="16" fillId="68" borderId="0" applyFont="0" applyFill="0" applyBorder="0" applyAlignment="0" applyProtection="0"/>
    <xf numFmtId="258" fontId="16" fillId="68" borderId="0" applyFont="0" applyFill="0" applyBorder="0" applyAlignment="0" applyProtection="0"/>
    <xf numFmtId="258" fontId="16" fillId="68" borderId="0" applyFont="0" applyFill="0" applyBorder="0" applyAlignment="0" applyProtection="0"/>
    <xf numFmtId="258" fontId="16" fillId="68" borderId="0" applyFont="0" applyFill="0" applyBorder="0" applyAlignment="0" applyProtection="0"/>
    <xf numFmtId="258" fontId="16" fillId="68" borderId="0" applyFont="0" applyFill="0" applyBorder="0" applyAlignment="0" applyProtection="0"/>
    <xf numFmtId="258" fontId="16" fillId="68" borderId="0" applyFont="0" applyFill="0" applyBorder="0" applyAlignment="0" applyProtection="0"/>
    <xf numFmtId="258" fontId="16" fillId="68" borderId="0" applyFont="0" applyFill="0" applyBorder="0" applyAlignment="0" applyProtection="0"/>
    <xf numFmtId="258" fontId="16" fillId="68" borderId="0" applyFont="0" applyFill="0" applyBorder="0" applyAlignment="0" applyProtection="0"/>
    <xf numFmtId="262" fontId="115" fillId="0" borderId="8" applyFill="0">
      <alignment horizontal="centerContinuous"/>
    </xf>
    <xf numFmtId="263" fontId="116" fillId="0" borderId="8" applyFill="0" applyBorder="0" applyAlignment="0">
      <alignment horizontal="centerContinuous"/>
    </xf>
    <xf numFmtId="14" fontId="85" fillId="0" borderId="0" applyFill="0" applyBorder="0" applyAlignment="0"/>
    <xf numFmtId="177" fontId="16" fillId="68" borderId="0" applyFont="0" applyFill="0" applyBorder="0" applyAlignment="0" applyProtection="0"/>
    <xf numFmtId="264" fontId="53" fillId="0" borderId="0" applyFill="0" applyBorder="0" applyAlignment="0" applyProtection="0"/>
    <xf numFmtId="177" fontId="16" fillId="68" borderId="0" applyFont="0" applyFill="0" applyBorder="0" applyAlignment="0" applyProtection="0"/>
    <xf numFmtId="22" fontId="96" fillId="0" borderId="0" applyFont="0" applyFill="0" applyBorder="0" applyAlignment="0" applyProtection="0"/>
    <xf numFmtId="22" fontId="97" fillId="0" borderId="0" applyFont="0" applyFill="0" applyBorder="0" applyAlignment="0" applyProtection="0"/>
    <xf numFmtId="258" fontId="16" fillId="68" borderId="0" applyFont="0" applyFill="0" applyBorder="0" applyAlignment="0" applyProtection="0"/>
    <xf numFmtId="265" fontId="107" fillId="0" borderId="0" applyFill="0" applyBorder="0" applyProtection="0"/>
    <xf numFmtId="265" fontId="107" fillId="0" borderId="25" applyFill="0" applyProtection="0"/>
    <xf numFmtId="265" fontId="107" fillId="0" borderId="12" applyFill="0" applyProtection="0"/>
    <xf numFmtId="265" fontId="62" fillId="0" borderId="0" applyFill="0" applyBorder="0" applyProtection="0"/>
    <xf numFmtId="38" fontId="52" fillId="0" borderId="30">
      <alignment vertical="center"/>
    </xf>
    <xf numFmtId="38" fontId="52" fillId="0" borderId="31">
      <alignment vertical="center"/>
    </xf>
    <xf numFmtId="38" fontId="52" fillId="0" borderId="30">
      <alignment vertical="center"/>
    </xf>
    <xf numFmtId="38" fontId="52" fillId="0" borderId="30">
      <alignment vertical="center"/>
    </xf>
    <xf numFmtId="38" fontId="52" fillId="0" borderId="30">
      <alignment vertical="center"/>
    </xf>
    <xf numFmtId="38" fontId="52" fillId="0" borderId="30">
      <alignment vertical="center"/>
    </xf>
    <xf numFmtId="38" fontId="52" fillId="0" borderId="30">
      <alignment vertical="center"/>
    </xf>
    <xf numFmtId="0" fontId="117" fillId="64" borderId="0"/>
    <xf numFmtId="266" fontId="118" fillId="0" borderId="0" applyFont="0" applyFill="0" applyBorder="0" applyAlignment="0" applyProtection="0"/>
    <xf numFmtId="267" fontId="118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0" fillId="69" borderId="0" applyNumberFormat="0" applyBorder="0" applyAlignment="0" applyProtection="0"/>
    <xf numFmtId="177" fontId="120" fillId="69" borderId="0" applyNumberFormat="0" applyBorder="0" applyAlignment="0" applyProtection="0"/>
    <xf numFmtId="0" fontId="120" fillId="70" borderId="0" applyNumberFormat="0" applyBorder="0" applyAlignment="0" applyProtection="0"/>
    <xf numFmtId="177" fontId="120" fillId="70" borderId="0" applyNumberFormat="0" applyBorder="0" applyAlignment="0" applyProtection="0"/>
    <xf numFmtId="0" fontId="120" fillId="71" borderId="0" applyNumberFormat="0" applyBorder="0" applyAlignment="0" applyProtection="0"/>
    <xf numFmtId="177" fontId="120" fillId="71" borderId="0" applyNumberFormat="0" applyBorder="0" applyAlignment="0" applyProtection="0"/>
    <xf numFmtId="216" fontId="5" fillId="0" borderId="0" applyFill="0" applyBorder="0" applyAlignment="0"/>
    <xf numFmtId="217" fontId="37" fillId="0" borderId="0" applyFill="0" applyBorder="0" applyAlignment="0"/>
    <xf numFmtId="206" fontId="86" fillId="0" borderId="0" applyFill="0" applyBorder="0" applyAlignment="0"/>
    <xf numFmtId="206" fontId="86" fillId="0" borderId="0" applyFill="0" applyBorder="0" applyAlignment="0"/>
    <xf numFmtId="216" fontId="32" fillId="0" borderId="0" applyFill="0" applyBorder="0" applyAlignment="0"/>
    <xf numFmtId="207" fontId="5" fillId="0" borderId="0" applyFill="0" applyBorder="0" applyAlignment="0"/>
    <xf numFmtId="207" fontId="37" fillId="0" borderId="0" applyFill="0" applyBorder="0" applyAlignment="0"/>
    <xf numFmtId="208" fontId="86" fillId="0" borderId="0" applyFill="0" applyBorder="0" applyAlignment="0"/>
    <xf numFmtId="208" fontId="86" fillId="0" borderId="0" applyFill="0" applyBorder="0" applyAlignment="0"/>
    <xf numFmtId="207" fontId="32" fillId="0" borderId="0" applyFill="0" applyBorder="0" applyAlignment="0"/>
    <xf numFmtId="216" fontId="5" fillId="0" borderId="0" applyFill="0" applyBorder="0" applyAlignment="0"/>
    <xf numFmtId="217" fontId="37" fillId="0" borderId="0" applyFill="0" applyBorder="0" applyAlignment="0"/>
    <xf numFmtId="206" fontId="86" fillId="0" borderId="0" applyFill="0" applyBorder="0" applyAlignment="0"/>
    <xf numFmtId="206" fontId="86" fillId="0" borderId="0" applyFill="0" applyBorder="0" applyAlignment="0"/>
    <xf numFmtId="216" fontId="32" fillId="0" borderId="0" applyFill="0" applyBorder="0" applyAlignment="0"/>
    <xf numFmtId="218" fontId="5" fillId="0" borderId="0" applyFill="0" applyBorder="0" applyAlignment="0"/>
    <xf numFmtId="218" fontId="37" fillId="0" borderId="0" applyFill="0" applyBorder="0" applyAlignment="0"/>
    <xf numFmtId="219" fontId="68" fillId="0" borderId="0" applyFill="0" applyBorder="0" applyAlignment="0"/>
    <xf numFmtId="219" fontId="68" fillId="0" borderId="0" applyFill="0" applyBorder="0" applyAlignment="0"/>
    <xf numFmtId="219" fontId="66" fillId="0" borderId="0" applyFill="0" applyBorder="0" applyAlignment="0"/>
    <xf numFmtId="218" fontId="32" fillId="0" borderId="0" applyFill="0" applyBorder="0" applyAlignment="0"/>
    <xf numFmtId="207" fontId="5" fillId="0" borderId="0" applyFill="0" applyBorder="0" applyAlignment="0"/>
    <xf numFmtId="207" fontId="37" fillId="0" borderId="0" applyFill="0" applyBorder="0" applyAlignment="0"/>
    <xf numFmtId="208" fontId="86" fillId="0" borderId="0" applyFill="0" applyBorder="0" applyAlignment="0"/>
    <xf numFmtId="208" fontId="86" fillId="0" borderId="0" applyFill="0" applyBorder="0" applyAlignment="0"/>
    <xf numFmtId="207" fontId="32" fillId="0" borderId="0" applyFill="0" applyBorder="0" applyAlignment="0"/>
    <xf numFmtId="0" fontId="121" fillId="0" borderId="0" applyNumberFormat="0" applyAlignment="0">
      <alignment horizontal="left"/>
    </xf>
    <xf numFmtId="268" fontId="122" fillId="0" borderId="0" applyFon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2" fillId="29" borderId="0" applyNumberFormat="0" applyFont="0" applyBorder="0" applyAlignment="0" applyProtection="0"/>
    <xf numFmtId="0" fontId="125" fillId="0" borderId="0" applyNumberFormat="0" applyFill="0" applyBorder="0" applyAlignment="0" applyProtection="0"/>
    <xf numFmtId="269" fontId="126" fillId="0" borderId="0" applyFill="0" applyBorder="0"/>
    <xf numFmtId="0" fontId="16" fillId="0" borderId="0" applyNumberFormat="0" applyFont="0" applyFill="0" applyBorder="0" applyAlignment="0" applyProtection="0"/>
    <xf numFmtId="0" fontId="22" fillId="8" borderId="0" applyNumberFormat="0" applyFont="0" applyBorder="0" applyAlignment="0" applyProtection="0"/>
    <xf numFmtId="270" fontId="127" fillId="0" borderId="0" applyFill="0" applyBorder="0" applyProtection="0"/>
    <xf numFmtId="0" fontId="128" fillId="64" borderId="32" applyAlignment="0" applyProtection="0"/>
    <xf numFmtId="271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15" fontId="110" fillId="59" borderId="33">
      <alignment horizontal="center"/>
      <protection locked="0"/>
    </xf>
    <xf numFmtId="272" fontId="131" fillId="59" borderId="33" applyAlignment="0">
      <protection locked="0"/>
    </xf>
    <xf numFmtId="271" fontId="110" fillId="59" borderId="33" applyAlignment="0">
      <protection locked="0"/>
    </xf>
    <xf numFmtId="271" fontId="131" fillId="59" borderId="34" applyAlignment="0">
      <protection locked="0"/>
    </xf>
    <xf numFmtId="271" fontId="110" fillId="59" borderId="33" applyAlignment="0">
      <protection locked="0"/>
    </xf>
    <xf numFmtId="271" fontId="110" fillId="59" borderId="33" applyAlignment="0">
      <protection locked="0"/>
    </xf>
    <xf numFmtId="271" fontId="110" fillId="59" borderId="33" applyAlignment="0">
      <protection locked="0"/>
    </xf>
    <xf numFmtId="271" fontId="110" fillId="59" borderId="33" applyAlignment="0">
      <protection locked="0"/>
    </xf>
    <xf numFmtId="271" fontId="131" fillId="59" borderId="34" applyAlignment="0">
      <protection locked="0"/>
    </xf>
    <xf numFmtId="271" fontId="85" fillId="0" borderId="0" applyFill="0" applyBorder="0" applyAlignment="0" applyProtection="0"/>
    <xf numFmtId="273" fontId="23" fillId="0" borderId="0" applyFill="0" applyBorder="0" applyAlignment="0" applyProtection="0"/>
    <xf numFmtId="274" fontId="85" fillId="0" borderId="0" applyFill="0" applyBorder="0" applyAlignment="0" applyProtection="0"/>
    <xf numFmtId="0" fontId="22" fillId="0" borderId="35" applyNumberFormat="0" applyFont="0" applyAlignment="0" applyProtection="0"/>
    <xf numFmtId="0" fontId="10" fillId="0" borderId="12" applyNumberFormat="0" applyFont="0" applyAlignment="0" applyProtection="0"/>
    <xf numFmtId="0" fontId="22" fillId="25" borderId="0" applyNumberFormat="0" applyFont="0" applyBorder="0" applyAlignment="0" applyProtection="0"/>
    <xf numFmtId="275" fontId="132" fillId="0" borderId="0"/>
    <xf numFmtId="2" fontId="16" fillId="63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276" fontId="122" fillId="0" borderId="0">
      <alignment horizontal="right"/>
    </xf>
    <xf numFmtId="10" fontId="133" fillId="72" borderId="1" applyNumberFormat="0" applyFill="0" applyBorder="0" applyAlignment="0" applyProtection="0">
      <protection locked="0"/>
    </xf>
    <xf numFmtId="0" fontId="133" fillId="0" borderId="0" applyNumberFormat="0" applyFill="0" applyBorder="0" applyAlignment="0" applyProtection="0"/>
    <xf numFmtId="10" fontId="10" fillId="72" borderId="1" applyNumberFormat="0" applyFill="0" applyBorder="0" applyAlignment="0" applyProtection="0">
      <protection locked="0"/>
    </xf>
    <xf numFmtId="0" fontId="134" fillId="0" borderId="0">
      <alignment vertical="center"/>
    </xf>
    <xf numFmtId="0" fontId="37" fillId="0" borderId="0" applyNumberFormat="0" applyFont="0" applyBorder="0" applyAlignment="0"/>
    <xf numFmtId="0" fontId="135" fillId="10" borderId="0" applyNumberFormat="0" applyBorder="0" applyAlignment="0" applyProtection="0"/>
    <xf numFmtId="0" fontId="135" fillId="11" borderId="0" applyNumberFormat="0" applyBorder="0" applyAlignment="0" applyProtection="0"/>
    <xf numFmtId="0" fontId="136" fillId="10" borderId="0" applyNumberFormat="0" applyBorder="0" applyAlignment="0" applyProtection="0"/>
    <xf numFmtId="0" fontId="136" fillId="10" borderId="0" applyNumberFormat="0" applyBorder="0" applyAlignment="0" applyProtection="0"/>
    <xf numFmtId="38" fontId="82" fillId="64" borderId="0" applyNumberFormat="0" applyBorder="0" applyAlignment="0" applyProtection="0"/>
    <xf numFmtId="0" fontId="82" fillId="60" borderId="0" applyNumberFormat="0" applyBorder="0" applyAlignment="0" applyProtection="0"/>
    <xf numFmtId="0" fontId="137" fillId="64" borderId="36" applyAlignment="0">
      <alignment vertical="center"/>
    </xf>
    <xf numFmtId="0" fontId="138" fillId="0" borderId="36" applyNumberFormat="0" applyAlignment="0" applyProtection="0">
      <alignment horizontal="left" vertical="center"/>
    </xf>
    <xf numFmtId="0" fontId="138" fillId="0" borderId="37" applyNumberFormat="0" applyAlignment="0" applyProtection="0"/>
    <xf numFmtId="177" fontId="139" fillId="0" borderId="36" applyNumberFormat="0" applyAlignment="0" applyProtection="0">
      <alignment horizontal="left" vertical="center"/>
    </xf>
    <xf numFmtId="0" fontId="138" fillId="0" borderId="32">
      <alignment horizontal="left" vertical="center"/>
    </xf>
    <xf numFmtId="0" fontId="138" fillId="0" borderId="35">
      <alignment horizontal="left" vertical="center"/>
    </xf>
    <xf numFmtId="177" fontId="139" fillId="0" borderId="32">
      <alignment horizontal="left" vertical="center"/>
    </xf>
    <xf numFmtId="0" fontId="139" fillId="0" borderId="0"/>
    <xf numFmtId="14" fontId="94" fillId="73" borderId="38">
      <alignment horizontal="center" vertical="center" wrapText="1"/>
    </xf>
    <xf numFmtId="0" fontId="140" fillId="0" borderId="39" applyNumberFormat="0" applyFill="0" applyAlignment="0" applyProtection="0"/>
    <xf numFmtId="0" fontId="141" fillId="63" borderId="0" applyNumberFormat="0" applyFill="0" applyBorder="0" applyAlignment="0" applyProtection="0"/>
    <xf numFmtId="0" fontId="140" fillId="0" borderId="39" applyNumberFormat="0" applyFill="0" applyAlignment="0" applyProtection="0"/>
    <xf numFmtId="0" fontId="142" fillId="0" borderId="39" applyNumberFormat="0" applyFill="0" applyAlignment="0" applyProtection="0"/>
    <xf numFmtId="0" fontId="143" fillId="0" borderId="40" applyNumberFormat="0" applyFill="0" applyAlignment="0" applyProtection="0"/>
    <xf numFmtId="0" fontId="139" fillId="63" borderId="0" applyNumberFormat="0" applyFill="0" applyBorder="0" applyAlignment="0" applyProtection="0"/>
    <xf numFmtId="0" fontId="143" fillId="0" borderId="40" applyNumberFormat="0" applyFill="0" applyAlignment="0" applyProtection="0"/>
    <xf numFmtId="0" fontId="144" fillId="0" borderId="40" applyNumberFormat="0" applyFill="0" applyAlignment="0" applyProtection="0"/>
    <xf numFmtId="0" fontId="145" fillId="0" borderId="41" applyNumberFormat="0" applyFill="0" applyAlignment="0" applyProtection="0"/>
    <xf numFmtId="0" fontId="146" fillId="0" borderId="41" applyNumberFormat="0" applyFill="0" applyAlignment="0" applyProtection="0"/>
    <xf numFmtId="0" fontId="145" fillId="0" borderId="41" applyNumberFormat="0" applyFill="0" applyAlignment="0" applyProtection="0"/>
    <xf numFmtId="0" fontId="146" fillId="0" borderId="41" applyNumberFormat="0" applyFill="0" applyAlignment="0" applyProtection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4" fontId="94" fillId="15" borderId="42">
      <alignment horizontal="center" vertical="center" wrapText="1"/>
    </xf>
    <xf numFmtId="0" fontId="90" fillId="0" borderId="0" applyFill="0" applyAlignment="0" applyProtection="0">
      <protection locked="0"/>
    </xf>
    <xf numFmtId="0" fontId="90" fillId="0" borderId="9" applyFill="0" applyAlignment="0" applyProtection="0">
      <protection locked="0"/>
    </xf>
    <xf numFmtId="14" fontId="94" fillId="73" borderId="38">
      <alignment horizontal="center" vertical="center" wrapText="1"/>
    </xf>
    <xf numFmtId="0" fontId="128" fillId="0" borderId="32"/>
    <xf numFmtId="271" fontId="129" fillId="0" borderId="0">
      <alignment horizontal="left" vertical="top"/>
    </xf>
    <xf numFmtId="271" fontId="147" fillId="0" borderId="0"/>
    <xf numFmtId="0" fontId="148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49" fillId="0" borderId="0">
      <alignment horizontal="left" vertical="center" wrapText="1"/>
    </xf>
    <xf numFmtId="0" fontId="149" fillId="0" borderId="0">
      <alignment horizontal="left" vertical="center" wrapText="1"/>
    </xf>
    <xf numFmtId="0" fontId="149" fillId="0" borderId="0">
      <alignment horizontal="left" vertical="center" wrapText="1"/>
    </xf>
    <xf numFmtId="0" fontId="149" fillId="0" borderId="0">
      <alignment horizontal="left" vertical="center" wrapText="1"/>
    </xf>
    <xf numFmtId="0" fontId="149" fillId="0" borderId="0">
      <alignment horizontal="left" vertical="center" wrapText="1"/>
    </xf>
    <xf numFmtId="0" fontId="149" fillId="0" borderId="0">
      <alignment horizontal="left" vertical="center" wrapText="1"/>
    </xf>
    <xf numFmtId="0" fontId="150" fillId="0" borderId="0">
      <alignment horizontal="left" vertical="center" wrapText="1" indent="1"/>
    </xf>
    <xf numFmtId="0" fontId="150" fillId="0" borderId="0">
      <alignment horizontal="left" vertical="center" wrapText="1" indent="1"/>
    </xf>
    <xf numFmtId="0" fontId="150" fillId="0" borderId="0">
      <alignment horizontal="left" vertical="center" wrapText="1" indent="1"/>
    </xf>
    <xf numFmtId="0" fontId="150" fillId="0" borderId="0">
      <alignment horizontal="left" vertical="center" wrapText="1" indent="1"/>
    </xf>
    <xf numFmtId="0" fontId="150" fillId="0" borderId="0">
      <alignment horizontal="left" vertical="center" wrapText="1" indent="1"/>
    </xf>
    <xf numFmtId="0" fontId="150" fillId="0" borderId="0">
      <alignment horizontal="left" vertical="center" wrapText="1" indent="1"/>
    </xf>
    <xf numFmtId="0" fontId="150" fillId="0" borderId="0">
      <alignment horizontal="left" vertical="center" wrapText="1" indent="3"/>
    </xf>
    <xf numFmtId="0" fontId="150" fillId="0" borderId="0">
      <alignment horizontal="left" vertical="center" wrapText="1" indent="3"/>
    </xf>
    <xf numFmtId="0" fontId="150" fillId="0" borderId="0">
      <alignment horizontal="left" vertical="center" wrapText="1" indent="3"/>
    </xf>
    <xf numFmtId="0" fontId="150" fillId="0" borderId="0">
      <alignment horizontal="left" vertical="center" wrapText="1" indent="3"/>
    </xf>
    <xf numFmtId="0" fontId="150" fillId="0" borderId="0">
      <alignment horizontal="left" vertical="center" wrapText="1" indent="3"/>
    </xf>
    <xf numFmtId="0" fontId="150" fillId="0" borderId="0">
      <alignment horizontal="left" vertical="center" wrapText="1" indent="3"/>
    </xf>
    <xf numFmtId="0" fontId="52" fillId="0" borderId="0"/>
    <xf numFmtId="185" fontId="24" fillId="0" borderId="0">
      <protection locked="0"/>
    </xf>
    <xf numFmtId="0" fontId="10" fillId="0" borderId="0"/>
    <xf numFmtId="185" fontId="25" fillId="0" borderId="0"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277" fontId="16" fillId="2" borderId="1" applyNumberFormat="0" applyFont="0" applyAlignment="0">
      <protection locked="0"/>
    </xf>
    <xf numFmtId="10" fontId="82" fillId="74" borderId="1" applyNumberFormat="0" applyBorder="0" applyAlignment="0" applyProtection="0"/>
    <xf numFmtId="0" fontId="82" fillId="65" borderId="0" applyNumberFormat="0" applyBorder="0" applyAlignment="0" applyProtection="0"/>
    <xf numFmtId="277" fontId="16" fillId="2" borderId="1" applyNumberFormat="0" applyFont="0" applyAlignment="0">
      <protection locked="0"/>
    </xf>
    <xf numFmtId="0" fontId="151" fillId="16" borderId="20" applyNumberFormat="0" applyAlignment="0" applyProtection="0"/>
    <xf numFmtId="0" fontId="53" fillId="75" borderId="19" applyNumberFormat="0" applyAlignment="0">
      <protection locked="0"/>
    </xf>
    <xf numFmtId="0" fontId="53" fillId="75" borderId="19" applyNumberFormat="0" applyAlignment="0">
      <protection locked="0"/>
    </xf>
    <xf numFmtId="0" fontId="53" fillId="75" borderId="19" applyNumberFormat="0" applyAlignment="0">
      <protection locked="0"/>
    </xf>
    <xf numFmtId="277" fontId="16" fillId="2" borderId="1" applyNumberFormat="0" applyFont="0" applyAlignment="0">
      <protection locked="0"/>
    </xf>
    <xf numFmtId="277" fontId="16" fillId="2" borderId="1" applyNumberFormat="0" applyFont="0" applyAlignment="0">
      <protection locked="0"/>
    </xf>
    <xf numFmtId="277" fontId="16" fillId="2" borderId="1" applyNumberFormat="0" applyFont="0" applyAlignment="0">
      <protection locked="0"/>
    </xf>
    <xf numFmtId="0" fontId="152" fillId="0" borderId="1"/>
    <xf numFmtId="277" fontId="16" fillId="2" borderId="1" applyNumberFormat="0" applyFont="0" applyAlignment="0">
      <protection locked="0"/>
    </xf>
    <xf numFmtId="40" fontId="153" fillId="0" borderId="0">
      <protection locked="0"/>
    </xf>
    <xf numFmtId="1" fontId="154" fillId="0" borderId="0">
      <alignment horizontal="center"/>
      <protection locked="0"/>
    </xf>
    <xf numFmtId="278" fontId="23" fillId="0" borderId="0" applyFont="0" applyFill="0" applyBorder="0" applyAlignment="0" applyProtection="0"/>
    <xf numFmtId="279" fontId="155" fillId="0" borderId="0" applyFont="0" applyFill="0" applyBorder="0" applyAlignment="0" applyProtection="0"/>
    <xf numFmtId="0" fontId="156" fillId="0" borderId="0" applyNumberFormat="0" applyFill="0" applyBorder="0" applyAlignment="0" applyProtection="0">
      <alignment vertical="top"/>
      <protection locked="0"/>
    </xf>
    <xf numFmtId="177" fontId="156" fillId="0" borderId="0" applyNumberFormat="0" applyFill="0" applyBorder="0" applyAlignment="0" applyProtection="0">
      <alignment vertical="top"/>
      <protection locked="0"/>
    </xf>
    <xf numFmtId="0" fontId="157" fillId="0" borderId="0">
      <alignment vertical="center"/>
    </xf>
    <xf numFmtId="177" fontId="157" fillId="0" borderId="0">
      <alignment vertical="center"/>
    </xf>
    <xf numFmtId="280" fontId="158" fillId="0" borderId="0" applyFont="0" applyFill="0" applyBorder="0" applyAlignment="0" applyProtection="0"/>
    <xf numFmtId="281" fontId="158" fillId="0" borderId="0" applyFont="0" applyFill="0" applyBorder="0" applyAlignment="0" applyProtection="0"/>
    <xf numFmtId="0" fontId="159" fillId="0" borderId="0" applyProtection="0">
      <alignment vertical="center"/>
      <protection locked="0"/>
    </xf>
    <xf numFmtId="0" fontId="160" fillId="0" borderId="0" applyProtection="0">
      <alignment vertical="center"/>
      <protection locked="0"/>
    </xf>
    <xf numFmtId="177" fontId="160" fillId="0" borderId="0" applyProtection="0">
      <alignment vertical="center"/>
      <protection locked="0"/>
    </xf>
    <xf numFmtId="177" fontId="160" fillId="0" borderId="0" applyProtection="0">
      <alignment vertical="center"/>
      <protection locked="0"/>
    </xf>
    <xf numFmtId="177" fontId="161" fillId="0" borderId="0" applyProtection="0">
      <alignment vertical="center"/>
      <protection locked="0"/>
    </xf>
    <xf numFmtId="177" fontId="159" fillId="0" borderId="0" applyProtection="0">
      <alignment vertical="center"/>
      <protection locked="0"/>
    </xf>
    <xf numFmtId="0" fontId="159" fillId="0" borderId="0" applyNumberFormat="0" applyProtection="0">
      <alignment vertical="top"/>
      <protection locked="0"/>
    </xf>
    <xf numFmtId="0" fontId="160" fillId="0" borderId="0" applyNumberFormat="0" applyProtection="0">
      <alignment vertical="top"/>
      <protection locked="0"/>
    </xf>
    <xf numFmtId="177" fontId="160" fillId="0" borderId="0" applyNumberFormat="0" applyProtection="0">
      <alignment vertical="top"/>
      <protection locked="0"/>
    </xf>
    <xf numFmtId="177" fontId="160" fillId="0" borderId="0" applyNumberFormat="0" applyProtection="0">
      <alignment vertical="top"/>
      <protection locked="0"/>
    </xf>
    <xf numFmtId="177" fontId="161" fillId="0" borderId="0" applyNumberFormat="0" applyProtection="0">
      <alignment vertical="top"/>
      <protection locked="0"/>
    </xf>
    <xf numFmtId="177" fontId="159" fillId="0" borderId="0" applyNumberFormat="0" applyProtection="0">
      <alignment vertical="top"/>
      <protection locked="0"/>
    </xf>
    <xf numFmtId="0" fontId="162" fillId="0" borderId="43" applyAlignment="0"/>
    <xf numFmtId="0" fontId="163" fillId="0" borderId="43" applyAlignment="0"/>
    <xf numFmtId="177" fontId="163" fillId="0" borderId="43" applyAlignment="0"/>
    <xf numFmtId="177" fontId="163" fillId="0" borderId="43" applyAlignment="0"/>
    <xf numFmtId="177" fontId="164" fillId="0" borderId="43" applyAlignment="0"/>
    <xf numFmtId="177" fontId="162" fillId="0" borderId="43" applyAlignment="0"/>
    <xf numFmtId="38" fontId="165" fillId="0" borderId="0"/>
    <xf numFmtId="38" fontId="166" fillId="0" borderId="0"/>
    <xf numFmtId="38" fontId="167" fillId="0" borderId="0"/>
    <xf numFmtId="38" fontId="168" fillId="0" borderId="0"/>
    <xf numFmtId="0" fontId="100" fillId="0" borderId="0"/>
    <xf numFmtId="0" fontId="100" fillId="0" borderId="0"/>
    <xf numFmtId="0" fontId="122" fillId="0" borderId="0"/>
    <xf numFmtId="3" fontId="169" fillId="76" borderId="1">
      <alignment vertical="center" wrapText="1"/>
    </xf>
    <xf numFmtId="216" fontId="5" fillId="0" borderId="0" applyFill="0" applyBorder="0" applyAlignment="0"/>
    <xf numFmtId="217" fontId="37" fillId="0" borderId="0" applyFill="0" applyBorder="0" applyAlignment="0"/>
    <xf numFmtId="206" fontId="86" fillId="0" borderId="0" applyFill="0" applyBorder="0" applyAlignment="0"/>
    <xf numFmtId="206" fontId="86" fillId="0" borderId="0" applyFill="0" applyBorder="0" applyAlignment="0"/>
    <xf numFmtId="216" fontId="32" fillId="0" borderId="0" applyFill="0" applyBorder="0" applyAlignment="0"/>
    <xf numFmtId="207" fontId="5" fillId="0" borderId="0" applyFill="0" applyBorder="0" applyAlignment="0"/>
    <xf numFmtId="207" fontId="37" fillId="0" borderId="0" applyFill="0" applyBorder="0" applyAlignment="0"/>
    <xf numFmtId="208" fontId="86" fillId="0" borderId="0" applyFill="0" applyBorder="0" applyAlignment="0"/>
    <xf numFmtId="208" fontId="86" fillId="0" borderId="0" applyFill="0" applyBorder="0" applyAlignment="0"/>
    <xf numFmtId="207" fontId="32" fillId="0" borderId="0" applyFill="0" applyBorder="0" applyAlignment="0"/>
    <xf numFmtId="216" fontId="5" fillId="0" borderId="0" applyFill="0" applyBorder="0" applyAlignment="0"/>
    <xf numFmtId="217" fontId="37" fillId="0" borderId="0" applyFill="0" applyBorder="0" applyAlignment="0"/>
    <xf numFmtId="206" fontId="86" fillId="0" borderId="0" applyFill="0" applyBorder="0" applyAlignment="0"/>
    <xf numFmtId="206" fontId="86" fillId="0" borderId="0" applyFill="0" applyBorder="0" applyAlignment="0"/>
    <xf numFmtId="216" fontId="32" fillId="0" borderId="0" applyFill="0" applyBorder="0" applyAlignment="0"/>
    <xf numFmtId="218" fontId="5" fillId="0" borderId="0" applyFill="0" applyBorder="0" applyAlignment="0"/>
    <xf numFmtId="218" fontId="37" fillId="0" borderId="0" applyFill="0" applyBorder="0" applyAlignment="0"/>
    <xf numFmtId="219" fontId="68" fillId="0" borderId="0" applyFill="0" applyBorder="0" applyAlignment="0"/>
    <xf numFmtId="219" fontId="68" fillId="0" borderId="0" applyFill="0" applyBorder="0" applyAlignment="0"/>
    <xf numFmtId="219" fontId="66" fillId="0" borderId="0" applyFill="0" applyBorder="0" applyAlignment="0"/>
    <xf numFmtId="218" fontId="32" fillId="0" borderId="0" applyFill="0" applyBorder="0" applyAlignment="0"/>
    <xf numFmtId="207" fontId="5" fillId="0" borderId="0" applyFill="0" applyBorder="0" applyAlignment="0"/>
    <xf numFmtId="207" fontId="37" fillId="0" borderId="0" applyFill="0" applyBorder="0" applyAlignment="0"/>
    <xf numFmtId="208" fontId="86" fillId="0" borderId="0" applyFill="0" applyBorder="0" applyAlignment="0"/>
    <xf numFmtId="208" fontId="86" fillId="0" borderId="0" applyFill="0" applyBorder="0" applyAlignment="0"/>
    <xf numFmtId="207" fontId="32" fillId="0" borderId="0" applyFill="0" applyBorder="0" applyAlignment="0"/>
    <xf numFmtId="0" fontId="170" fillId="0" borderId="44" applyNumberFormat="0" applyFill="0" applyAlignment="0" applyProtection="0"/>
    <xf numFmtId="0" fontId="171" fillId="0" borderId="44" applyNumberFormat="0" applyFill="0" applyAlignment="0" applyProtection="0"/>
    <xf numFmtId="0" fontId="170" fillId="0" borderId="44" applyNumberFormat="0" applyFill="0" applyAlignment="0" applyProtection="0"/>
    <xf numFmtId="0" fontId="171" fillId="0" borderId="44" applyNumberFormat="0" applyFill="0" applyAlignment="0" applyProtection="0"/>
    <xf numFmtId="0" fontId="10" fillId="0" borderId="19" applyNumberFormat="0" applyFont="0" applyFill="0" applyAlignment="0" applyProtection="0"/>
    <xf numFmtId="177" fontId="10" fillId="0" borderId="19" applyNumberFormat="0" applyFont="0" applyFill="0" applyAlignment="0" applyProtection="0"/>
    <xf numFmtId="282" fontId="172" fillId="0" borderId="0" applyFont="0" applyFill="0" applyBorder="0" applyAlignment="0" applyProtection="0"/>
    <xf numFmtId="283" fontId="16" fillId="0" borderId="0" applyFont="0" applyFill="0" applyBorder="0" applyAlignment="0" applyProtection="0"/>
    <xf numFmtId="284" fontId="16" fillId="0" borderId="0" applyFont="0" applyFill="0" applyBorder="0" applyAlignment="0" applyProtection="0"/>
    <xf numFmtId="220" fontId="16" fillId="0" borderId="0" applyFont="0" applyFill="0" applyBorder="0" applyAlignment="0" applyProtection="0"/>
    <xf numFmtId="237" fontId="16" fillId="0" borderId="0" applyFont="0" applyFill="0" applyBorder="0" applyAlignment="0" applyProtection="0"/>
    <xf numFmtId="285" fontId="16" fillId="0" borderId="0" applyFont="0" applyFill="0" applyBorder="0" applyAlignment="0" applyProtection="0"/>
    <xf numFmtId="286" fontId="16" fillId="0" borderId="0" applyFont="0" applyFill="0" applyBorder="0" applyAlignment="0" applyProtection="0"/>
    <xf numFmtId="287" fontId="16" fillId="0" borderId="0" applyFont="0" applyFill="0" applyBorder="0" applyAlignment="0" applyProtection="0"/>
    <xf numFmtId="288" fontId="16" fillId="0" borderId="0" applyFont="0" applyFill="0" applyBorder="0" applyAlignment="0" applyProtection="0"/>
    <xf numFmtId="289" fontId="16" fillId="0" borderId="0" applyFont="0" applyFill="0" applyBorder="0" applyAlignment="0" applyProtection="0"/>
    <xf numFmtId="290" fontId="16" fillId="0" borderId="0" applyFont="0" applyFill="0" applyBorder="0" applyAlignment="0" applyProtection="0"/>
    <xf numFmtId="291" fontId="16" fillId="0" borderId="0" applyFont="0" applyFill="0" applyBorder="0" applyAlignment="0" applyProtection="0"/>
    <xf numFmtId="292" fontId="16" fillId="0" borderId="0" applyFont="0" applyFill="0" applyBorder="0" applyAlignment="0" applyProtection="0"/>
    <xf numFmtId="293" fontId="16" fillId="0" borderId="0" applyFont="0" applyFill="0" applyBorder="0" applyAlignment="0" applyProtection="0"/>
    <xf numFmtId="291" fontId="16" fillId="0" borderId="0" applyFont="0" applyFill="0" applyBorder="0" applyAlignment="0" applyProtection="0"/>
    <xf numFmtId="0" fontId="173" fillId="0" borderId="0" applyFont="0" applyFill="0" applyBorder="0" applyAlignment="0" applyProtection="0"/>
    <xf numFmtId="294" fontId="16" fillId="0" borderId="0" applyFont="0" applyFill="0" applyBorder="0" applyAlignment="0" applyProtection="0"/>
    <xf numFmtId="255" fontId="16" fillId="0" borderId="0" applyFont="0" applyFill="0" applyBorder="0" applyAlignment="0" applyProtection="0"/>
    <xf numFmtId="295" fontId="174" fillId="0" borderId="0" applyFill="0" applyBorder="0" applyAlignment="0"/>
    <xf numFmtId="0" fontId="175" fillId="0" borderId="0">
      <protection locked="0"/>
    </xf>
    <xf numFmtId="0" fontId="176" fillId="59" borderId="0" applyNumberFormat="0" applyBorder="0" applyAlignment="0" applyProtection="0"/>
    <xf numFmtId="0" fontId="176" fillId="75" borderId="0" applyNumberFormat="0" applyBorder="0" applyAlignment="0" applyProtection="0"/>
    <xf numFmtId="0" fontId="177" fillId="59" borderId="0" applyNumberFormat="0" applyBorder="0" applyAlignment="0" applyProtection="0"/>
    <xf numFmtId="0" fontId="52" fillId="0" borderId="34"/>
    <xf numFmtId="260" fontId="16" fillId="0" borderId="0"/>
    <xf numFmtId="260" fontId="16" fillId="0" borderId="0"/>
    <xf numFmtId="260" fontId="16" fillId="0" borderId="0"/>
    <xf numFmtId="260" fontId="16" fillId="0" borderId="0"/>
    <xf numFmtId="260" fontId="16" fillId="0" borderId="0"/>
    <xf numFmtId="260" fontId="16" fillId="0" borderId="0"/>
    <xf numFmtId="0" fontId="10" fillId="0" borderId="0"/>
    <xf numFmtId="0" fontId="10" fillId="0" borderId="0"/>
    <xf numFmtId="0" fontId="98" fillId="0" borderId="0"/>
    <xf numFmtId="0" fontId="178" fillId="0" borderId="0"/>
    <xf numFmtId="0" fontId="98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37" fillId="0" borderId="0"/>
    <xf numFmtId="0" fontId="76" fillId="0" borderId="0"/>
    <xf numFmtId="177" fontId="16" fillId="0" borderId="0"/>
    <xf numFmtId="0" fontId="16" fillId="0" borderId="0"/>
    <xf numFmtId="0" fontId="179" fillId="0" borderId="0"/>
    <xf numFmtId="177" fontId="179" fillId="0" borderId="0"/>
    <xf numFmtId="177" fontId="180" fillId="0" borderId="0"/>
    <xf numFmtId="0" fontId="2" fillId="0" borderId="0"/>
    <xf numFmtId="0" fontId="10" fillId="0" borderId="0"/>
    <xf numFmtId="177" fontId="2" fillId="0" borderId="0"/>
    <xf numFmtId="177" fontId="2" fillId="0" borderId="0"/>
    <xf numFmtId="177" fontId="53" fillId="0" borderId="0"/>
    <xf numFmtId="0" fontId="2" fillId="0" borderId="0"/>
    <xf numFmtId="177" fontId="2" fillId="0" borderId="0"/>
    <xf numFmtId="0" fontId="2" fillId="0" borderId="0"/>
    <xf numFmtId="177" fontId="10" fillId="0" borderId="0"/>
    <xf numFmtId="177" fontId="10" fillId="0" borderId="0"/>
    <xf numFmtId="177" fontId="10" fillId="0" borderId="0"/>
    <xf numFmtId="0" fontId="16" fillId="0" borderId="0"/>
    <xf numFmtId="0" fontId="53" fillId="0" borderId="0"/>
    <xf numFmtId="177" fontId="53" fillId="0" borderId="0"/>
    <xf numFmtId="0" fontId="10" fillId="0" borderId="0"/>
    <xf numFmtId="0" fontId="2" fillId="0" borderId="0"/>
    <xf numFmtId="177" fontId="2" fillId="0" borderId="0"/>
    <xf numFmtId="0" fontId="2" fillId="0" borderId="0"/>
    <xf numFmtId="177" fontId="2" fillId="0" borderId="0"/>
    <xf numFmtId="177" fontId="53" fillId="0" borderId="0"/>
    <xf numFmtId="0" fontId="10" fillId="0" borderId="0"/>
    <xf numFmtId="177" fontId="2" fillId="0" borderId="0"/>
    <xf numFmtId="177" fontId="2" fillId="0" borderId="0"/>
    <xf numFmtId="177" fontId="53" fillId="0" borderId="0"/>
    <xf numFmtId="0" fontId="10" fillId="0" borderId="0"/>
    <xf numFmtId="177" fontId="10" fillId="0" borderId="0"/>
    <xf numFmtId="0" fontId="10" fillId="0" borderId="0"/>
    <xf numFmtId="0" fontId="2" fillId="0" borderId="0"/>
    <xf numFmtId="0" fontId="98" fillId="0" borderId="0"/>
    <xf numFmtId="0" fontId="10" fillId="0" borderId="0"/>
    <xf numFmtId="0" fontId="98" fillId="0" borderId="0"/>
    <xf numFmtId="0" fontId="10" fillId="0" borderId="0"/>
    <xf numFmtId="0" fontId="10" fillId="0" borderId="0"/>
    <xf numFmtId="0" fontId="60" fillId="0" borderId="0"/>
    <xf numFmtId="0" fontId="181" fillId="0" borderId="0"/>
    <xf numFmtId="177" fontId="182" fillId="0" borderId="0"/>
    <xf numFmtId="177" fontId="183" fillId="0" borderId="0"/>
    <xf numFmtId="177" fontId="60" fillId="0" borderId="0"/>
    <xf numFmtId="16" fontId="184" fillId="0" borderId="45" applyNumberFormat="0" applyBorder="0" applyAlignment="0">
      <alignment horizontal="center"/>
    </xf>
    <xf numFmtId="0" fontId="185" fillId="0" borderId="46" applyBorder="0">
      <alignment horizontal="center"/>
    </xf>
    <xf numFmtId="208" fontId="68" fillId="0" borderId="0"/>
    <xf numFmtId="0" fontId="5" fillId="0" borderId="0"/>
    <xf numFmtId="0" fontId="10" fillId="19" borderId="47" applyNumberFormat="0" applyFont="0" applyAlignment="0" applyProtection="0"/>
    <xf numFmtId="0" fontId="53" fillId="65" borderId="47" applyNumberFormat="0" applyAlignment="0" applyProtection="0"/>
    <xf numFmtId="0" fontId="53" fillId="19" borderId="47" applyNumberFormat="0" applyFont="0" applyAlignment="0" applyProtection="0"/>
    <xf numFmtId="0" fontId="54" fillId="19" borderId="47" applyNumberFormat="0" applyFont="0" applyAlignment="0" applyProtection="0"/>
    <xf numFmtId="0" fontId="53" fillId="19" borderId="47" applyNumberFormat="0" applyFont="0" applyAlignment="0" applyProtection="0"/>
    <xf numFmtId="0" fontId="54" fillId="19" borderId="47" applyNumberFormat="0" applyFont="0" applyAlignment="0" applyProtection="0"/>
    <xf numFmtId="296" fontId="16" fillId="68" borderId="0"/>
    <xf numFmtId="297" fontId="16" fillId="77" borderId="0"/>
    <xf numFmtId="296" fontId="16" fillId="68" borderId="0"/>
    <xf numFmtId="296" fontId="16" fillId="68" borderId="0"/>
    <xf numFmtId="298" fontId="10" fillId="0" borderId="0" applyFont="0" applyFill="0" applyBorder="0" applyAlignment="0" applyProtection="0"/>
    <xf numFmtId="299" fontId="10" fillId="0" borderId="0" applyFont="0" applyFill="0" applyBorder="0" applyAlignment="0" applyProtection="0"/>
    <xf numFmtId="300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0" fontId="10" fillId="0" borderId="0" applyFont="0" applyFill="0" applyBorder="0" applyAlignment="0" applyProtection="0"/>
    <xf numFmtId="302" fontId="10" fillId="0" borderId="0" applyFont="0" applyFill="0" applyBorder="0" applyAlignment="0" applyProtection="0"/>
    <xf numFmtId="303" fontId="10" fillId="0" borderId="0" applyFont="0" applyFill="0" applyBorder="0" applyAlignment="0" applyProtection="0"/>
    <xf numFmtId="304" fontId="16" fillId="0" borderId="0" applyFont="0" applyFill="0" applyBorder="0" applyAlignment="0" applyProtection="0"/>
    <xf numFmtId="282" fontId="16" fillId="0" borderId="0" applyFont="0" applyFill="0" applyBorder="0" applyAlignment="0" applyProtection="0"/>
    <xf numFmtId="185" fontId="25" fillId="0" borderId="0">
      <protection locked="0"/>
    </xf>
    <xf numFmtId="185" fontId="25" fillId="0" borderId="0">
      <protection locked="0"/>
    </xf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237" fontId="186" fillId="0" borderId="0" applyFont="0" applyFill="0" applyBorder="0" applyAlignment="0" applyProtection="0"/>
    <xf numFmtId="305" fontId="187" fillId="0" borderId="0" applyFont="0" applyFill="0" applyBorder="0" applyAlignment="0" applyProtection="0"/>
    <xf numFmtId="0" fontId="37" fillId="0" borderId="0"/>
    <xf numFmtId="177" fontId="37" fillId="0" borderId="0"/>
    <xf numFmtId="177" fontId="16" fillId="0" borderId="0"/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0" fontId="188" fillId="21" borderId="48" applyNumberFormat="0" applyAlignment="0" applyProtection="0"/>
    <xf numFmtId="0" fontId="188" fillId="60" borderId="48" applyNumberFormat="0" applyAlignment="0" applyProtection="0"/>
    <xf numFmtId="0" fontId="189" fillId="21" borderId="48" applyNumberFormat="0" applyAlignment="0" applyProtection="0"/>
    <xf numFmtId="0" fontId="189" fillId="21" borderId="48" applyNumberFormat="0" applyAlignment="0" applyProtection="0"/>
    <xf numFmtId="0" fontId="181" fillId="63" borderId="0" applyFill="0" applyBorder="0" applyProtection="0">
      <alignment horizontal="center"/>
    </xf>
    <xf numFmtId="177" fontId="181" fillId="63" borderId="0" applyFill="0" applyBorder="0" applyProtection="0">
      <alignment horizontal="center"/>
    </xf>
    <xf numFmtId="0" fontId="190" fillId="0" borderId="0"/>
    <xf numFmtId="177" fontId="190" fillId="0" borderId="0"/>
    <xf numFmtId="306" fontId="35" fillId="78" borderId="10"/>
    <xf numFmtId="0" fontId="191" fillId="68" borderId="0"/>
    <xf numFmtId="0" fontId="191" fillId="77" borderId="0"/>
    <xf numFmtId="177" fontId="192" fillId="68" borderId="0"/>
    <xf numFmtId="307" fontId="90" fillId="0" borderId="0" applyFont="0" applyFill="0" applyBorder="0" applyAlignment="0" applyProtection="0"/>
    <xf numFmtId="308" fontId="100" fillId="0" borderId="0" applyFont="0" applyFill="0" applyBorder="0" applyAlignment="0" applyProtection="0"/>
    <xf numFmtId="309" fontId="101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7" fillId="0" borderId="0" applyFont="0" applyFill="0" applyBorder="0" applyAlignment="0" applyProtection="0"/>
    <xf numFmtId="310" fontId="16" fillId="0" borderId="0" applyFont="0" applyFill="0" applyBorder="0" applyAlignment="0" applyProtection="0"/>
    <xf numFmtId="310" fontId="53" fillId="0" borderId="0" applyFill="0" applyBorder="0" applyAlignment="0" applyProtection="0"/>
    <xf numFmtId="310" fontId="16" fillId="0" borderId="0" applyFont="0" applyFill="0" applyBorder="0" applyAlignment="0" applyProtection="0"/>
    <xf numFmtId="310" fontId="16" fillId="0" borderId="0" applyFont="0" applyFill="0" applyBorder="0" applyAlignment="0" applyProtection="0"/>
    <xf numFmtId="310" fontId="16" fillId="0" borderId="0" applyFont="0" applyFill="0" applyBorder="0" applyAlignment="0" applyProtection="0"/>
    <xf numFmtId="310" fontId="16" fillId="0" borderId="0" applyFont="0" applyFill="0" applyBorder="0" applyAlignment="0" applyProtection="0"/>
    <xf numFmtId="311" fontId="16" fillId="0" borderId="0" applyFont="0" applyFill="0" applyBorder="0" applyAlignment="0" applyProtection="0"/>
    <xf numFmtId="213" fontId="87" fillId="0" borderId="0" applyFont="0" applyFill="0" applyBorder="0" applyAlignment="0" applyProtection="0"/>
    <xf numFmtId="214" fontId="53" fillId="0" borderId="0" applyFill="0" applyBorder="0" applyAlignment="0" applyProtection="0"/>
    <xf numFmtId="215" fontId="68" fillId="0" borderId="0" applyFont="0" applyFill="0" applyBorder="0" applyAlignment="0" applyProtection="0"/>
    <xf numFmtId="215" fontId="68" fillId="0" borderId="0" applyFont="0" applyFill="0" applyBorder="0" applyAlignment="0" applyProtection="0"/>
    <xf numFmtId="215" fontId="66" fillId="0" borderId="0" applyFont="0" applyFill="0" applyBorder="0" applyAlignment="0" applyProtection="0"/>
    <xf numFmtId="215" fontId="68" fillId="0" borderId="0" applyFont="0" applyFill="0" applyBorder="0" applyAlignment="0" applyProtection="0"/>
    <xf numFmtId="312" fontId="87" fillId="0" borderId="0" applyFont="0" applyFill="0" applyBorder="0" applyAlignment="0" applyProtection="0"/>
    <xf numFmtId="313" fontId="53" fillId="0" borderId="0" applyFill="0" applyBorder="0" applyAlignment="0" applyProtection="0"/>
    <xf numFmtId="238" fontId="86" fillId="0" borderId="0" applyFont="0" applyFill="0" applyBorder="0" applyAlignment="0" applyProtection="0"/>
    <xf numFmtId="238" fontId="86" fillId="0" borderId="0" applyFont="0" applyFill="0" applyBorder="0" applyAlignment="0" applyProtection="0"/>
    <xf numFmtId="238" fontId="8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53" fillId="0" borderId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99" fillId="0" borderId="0" applyFont="0" applyFill="0" applyBorder="0" applyAlignment="0" applyProtection="0">
      <alignment horizontal="center"/>
    </xf>
    <xf numFmtId="314" fontId="101" fillId="0" borderId="0" applyFont="0" applyFill="0" applyBorder="0" applyAlignment="0" applyProtection="0"/>
    <xf numFmtId="315" fontId="100" fillId="0" borderId="0" applyFont="0" applyFill="0" applyBorder="0" applyAlignment="0" applyProtection="0"/>
    <xf numFmtId="316" fontId="101" fillId="0" borderId="0" applyFont="0" applyFill="0" applyBorder="0" applyAlignment="0" applyProtection="0"/>
    <xf numFmtId="317" fontId="100" fillId="0" borderId="0" applyFont="0" applyFill="0" applyBorder="0" applyAlignment="0" applyProtection="0"/>
    <xf numFmtId="10" fontId="17" fillId="0" borderId="0"/>
    <xf numFmtId="318" fontId="101" fillId="0" borderId="0" applyFont="0" applyFill="0" applyBorder="0" applyAlignment="0" applyProtection="0"/>
    <xf numFmtId="319" fontId="100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" fillId="0" borderId="0" applyFont="0" applyFill="0" applyBorder="0" applyAlignment="0" applyProtection="0"/>
    <xf numFmtId="320" fontId="66" fillId="0" borderId="0" applyFont="0" applyFill="0" applyBorder="0" applyAlignment="0" applyProtection="0"/>
    <xf numFmtId="37" fontId="193" fillId="2" borderId="49"/>
    <xf numFmtId="321" fontId="5" fillId="0" borderId="0"/>
    <xf numFmtId="321" fontId="37" fillId="0" borderId="0"/>
    <xf numFmtId="321" fontId="32" fillId="0" borderId="0"/>
    <xf numFmtId="322" fontId="5" fillId="0" borderId="0"/>
    <xf numFmtId="322" fontId="37" fillId="0" borderId="0"/>
    <xf numFmtId="322" fontId="32" fillId="0" borderId="0"/>
    <xf numFmtId="37" fontId="193" fillId="2" borderId="49"/>
    <xf numFmtId="0" fontId="16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216" fontId="5" fillId="0" borderId="0" applyFill="0" applyBorder="0" applyAlignment="0"/>
    <xf numFmtId="217" fontId="37" fillId="0" borderId="0" applyFill="0" applyBorder="0" applyAlignment="0"/>
    <xf numFmtId="206" fontId="86" fillId="0" borderId="0" applyFill="0" applyBorder="0" applyAlignment="0"/>
    <xf numFmtId="206" fontId="86" fillId="0" borderId="0" applyFill="0" applyBorder="0" applyAlignment="0"/>
    <xf numFmtId="216" fontId="32" fillId="0" borderId="0" applyFill="0" applyBorder="0" applyAlignment="0"/>
    <xf numFmtId="207" fontId="5" fillId="0" borderId="0" applyFill="0" applyBorder="0" applyAlignment="0"/>
    <xf numFmtId="207" fontId="37" fillId="0" borderId="0" applyFill="0" applyBorder="0" applyAlignment="0"/>
    <xf numFmtId="208" fontId="86" fillId="0" borderId="0" applyFill="0" applyBorder="0" applyAlignment="0"/>
    <xf numFmtId="208" fontId="86" fillId="0" borderId="0" applyFill="0" applyBorder="0" applyAlignment="0"/>
    <xf numFmtId="207" fontId="32" fillId="0" borderId="0" applyFill="0" applyBorder="0" applyAlignment="0"/>
    <xf numFmtId="216" fontId="5" fillId="0" borderId="0" applyFill="0" applyBorder="0" applyAlignment="0"/>
    <xf numFmtId="217" fontId="37" fillId="0" borderId="0" applyFill="0" applyBorder="0" applyAlignment="0"/>
    <xf numFmtId="206" fontId="86" fillId="0" borderId="0" applyFill="0" applyBorder="0" applyAlignment="0"/>
    <xf numFmtId="206" fontId="86" fillId="0" borderId="0" applyFill="0" applyBorder="0" applyAlignment="0"/>
    <xf numFmtId="216" fontId="32" fillId="0" borderId="0" applyFill="0" applyBorder="0" applyAlignment="0"/>
    <xf numFmtId="218" fontId="5" fillId="0" borderId="0" applyFill="0" applyBorder="0" applyAlignment="0"/>
    <xf numFmtId="218" fontId="37" fillId="0" borderId="0" applyFill="0" applyBorder="0" applyAlignment="0"/>
    <xf numFmtId="219" fontId="68" fillId="0" borderId="0" applyFill="0" applyBorder="0" applyAlignment="0"/>
    <xf numFmtId="219" fontId="68" fillId="0" borderId="0" applyFill="0" applyBorder="0" applyAlignment="0"/>
    <xf numFmtId="219" fontId="66" fillId="0" borderId="0" applyFill="0" applyBorder="0" applyAlignment="0"/>
    <xf numFmtId="218" fontId="32" fillId="0" borderId="0" applyFill="0" applyBorder="0" applyAlignment="0"/>
    <xf numFmtId="207" fontId="5" fillId="0" borderId="0" applyFill="0" applyBorder="0" applyAlignment="0"/>
    <xf numFmtId="207" fontId="37" fillId="0" borderId="0" applyFill="0" applyBorder="0" applyAlignment="0"/>
    <xf numFmtId="208" fontId="86" fillId="0" borderId="0" applyFill="0" applyBorder="0" applyAlignment="0"/>
    <xf numFmtId="208" fontId="86" fillId="0" borderId="0" applyFill="0" applyBorder="0" applyAlignment="0"/>
    <xf numFmtId="207" fontId="32" fillId="0" borderId="0" applyFill="0" applyBorder="0" applyAlignment="0"/>
    <xf numFmtId="3" fontId="132" fillId="0" borderId="0"/>
    <xf numFmtId="323" fontId="194" fillId="0" borderId="50" applyBorder="0">
      <alignment horizontal="right"/>
      <protection locked="0"/>
    </xf>
    <xf numFmtId="0" fontId="52" fillId="0" borderId="0" applyNumberFormat="0" applyFont="0" applyFill="0" applyBorder="0" applyAlignment="0" applyProtection="0">
      <alignment horizontal="left"/>
    </xf>
    <xf numFmtId="0" fontId="79" fillId="0" borderId="38">
      <alignment horizontal="center"/>
    </xf>
    <xf numFmtId="0" fontId="190" fillId="0" borderId="0"/>
    <xf numFmtId="177" fontId="190" fillId="0" borderId="0"/>
    <xf numFmtId="0" fontId="195" fillId="0" borderId="0" applyProtection="0"/>
    <xf numFmtId="177" fontId="195" fillId="0" borderId="0" applyProtection="0"/>
    <xf numFmtId="324" fontId="196" fillId="0" borderId="0" applyNumberFormat="0" applyFill="0" applyBorder="0" applyAlignment="0" applyProtection="0">
      <alignment horizontal="left"/>
    </xf>
    <xf numFmtId="0" fontId="197" fillId="0" borderId="0" applyNumberFormat="0" applyFill="0" applyBorder="0" applyAlignment="0" applyProtection="0"/>
    <xf numFmtId="3" fontId="31" fillId="0" borderId="0" applyFont="0" applyFill="0" applyBorder="0" applyAlignment="0"/>
    <xf numFmtId="3" fontId="53" fillId="0" borderId="0" applyFill="0" applyBorder="0" applyAlignment="0"/>
    <xf numFmtId="172" fontId="198" fillId="0" borderId="0">
      <alignment horizontal="right"/>
    </xf>
    <xf numFmtId="4" fontId="85" fillId="2" borderId="48" applyNumberFormat="0" applyProtection="0">
      <alignment vertical="center"/>
    </xf>
    <xf numFmtId="4" fontId="199" fillId="2" borderId="48" applyNumberFormat="0" applyProtection="0">
      <alignment vertical="center"/>
    </xf>
    <xf numFmtId="4" fontId="85" fillId="2" borderId="48" applyNumberFormat="0" applyProtection="0">
      <alignment horizontal="left" vertical="center" indent="1"/>
    </xf>
    <xf numFmtId="4" fontId="85" fillId="2" borderId="48" applyNumberFormat="0" applyProtection="0">
      <alignment horizontal="left" vertical="center" indent="1"/>
    </xf>
    <xf numFmtId="0" fontId="16" fillId="79" borderId="48" applyNumberFormat="0" applyProtection="0">
      <alignment horizontal="left" vertical="center" indent="1"/>
    </xf>
    <xf numFmtId="177" fontId="16" fillId="79" borderId="48" applyNumberFormat="0" applyProtection="0">
      <alignment horizontal="left" vertical="center" indent="1"/>
    </xf>
    <xf numFmtId="0" fontId="16" fillId="79" borderId="48" applyNumberFormat="0" applyProtection="0">
      <alignment horizontal="left" vertical="center" indent="1"/>
    </xf>
    <xf numFmtId="0" fontId="16" fillId="79" borderId="48" applyNumberFormat="0" applyProtection="0">
      <alignment horizontal="left" vertical="center" indent="1"/>
    </xf>
    <xf numFmtId="0" fontId="16" fillId="79" borderId="48" applyNumberFormat="0" applyProtection="0">
      <alignment horizontal="left" vertical="center" indent="1"/>
    </xf>
    <xf numFmtId="177" fontId="16" fillId="79" borderId="48" applyNumberFormat="0" applyProtection="0">
      <alignment horizontal="left" vertical="center"/>
    </xf>
    <xf numFmtId="4" fontId="85" fillId="80" borderId="48" applyNumberFormat="0" applyProtection="0">
      <alignment horizontal="right" vertical="center"/>
    </xf>
    <xf numFmtId="4" fontId="85" fillId="81" borderId="48" applyNumberFormat="0" applyProtection="0">
      <alignment horizontal="right" vertical="center"/>
    </xf>
    <xf numFmtId="4" fontId="85" fillId="82" borderId="48" applyNumberFormat="0" applyProtection="0">
      <alignment horizontal="right" vertical="center"/>
    </xf>
    <xf numFmtId="4" fontId="85" fillId="83" borderId="48" applyNumberFormat="0" applyProtection="0">
      <alignment horizontal="right" vertical="center"/>
    </xf>
    <xf numFmtId="4" fontId="85" fillId="84" borderId="48" applyNumberFormat="0" applyProtection="0">
      <alignment horizontal="right" vertical="center"/>
    </xf>
    <xf numFmtId="4" fontId="85" fillId="85" borderId="48" applyNumberFormat="0" applyProtection="0">
      <alignment horizontal="right" vertical="center"/>
    </xf>
    <xf numFmtId="4" fontId="85" fillId="86" borderId="48" applyNumberFormat="0" applyProtection="0">
      <alignment horizontal="right" vertical="center"/>
    </xf>
    <xf numFmtId="4" fontId="85" fillId="87" borderId="48" applyNumberFormat="0" applyProtection="0">
      <alignment horizontal="right" vertical="center"/>
    </xf>
    <xf numFmtId="4" fontId="85" fillId="88" borderId="48" applyNumberFormat="0" applyProtection="0">
      <alignment horizontal="right" vertical="center"/>
    </xf>
    <xf numFmtId="4" fontId="70" fillId="89" borderId="48" applyNumberFormat="0" applyProtection="0">
      <alignment horizontal="left" vertical="center" indent="1"/>
    </xf>
    <xf numFmtId="4" fontId="85" fillId="90" borderId="51" applyNumberFormat="0" applyProtection="0">
      <alignment horizontal="left" vertical="center" indent="1"/>
    </xf>
    <xf numFmtId="4" fontId="200" fillId="91" borderId="0" applyNumberFormat="0" applyProtection="0">
      <alignment horizontal="left" vertical="center" indent="1"/>
    </xf>
    <xf numFmtId="4" fontId="200" fillId="91" borderId="0" applyNumberFormat="0" applyProtection="0">
      <alignment horizontal="left" vertical="center" indent="1"/>
    </xf>
    <xf numFmtId="4" fontId="200" fillId="91" borderId="0" applyNumberFormat="0" applyProtection="0">
      <alignment horizontal="left" vertical="center" indent="1"/>
    </xf>
    <xf numFmtId="0" fontId="16" fillId="79" borderId="48" applyNumberFormat="0" applyProtection="0">
      <alignment horizontal="left" vertical="center" indent="1"/>
    </xf>
    <xf numFmtId="177" fontId="16" fillId="79" borderId="48" applyNumberFormat="0" applyProtection="0">
      <alignment horizontal="left" vertical="center" indent="1"/>
    </xf>
    <xf numFmtId="0" fontId="16" fillId="79" borderId="48" applyNumberFormat="0" applyProtection="0">
      <alignment horizontal="left" vertical="center" indent="1"/>
    </xf>
    <xf numFmtId="0" fontId="16" fillId="79" borderId="48" applyNumberFormat="0" applyProtection="0">
      <alignment horizontal="left" vertical="center" indent="1"/>
    </xf>
    <xf numFmtId="0" fontId="16" fillId="79" borderId="48" applyNumberFormat="0" applyProtection="0">
      <alignment horizontal="left" vertical="center" indent="1"/>
    </xf>
    <xf numFmtId="177" fontId="16" fillId="79" borderId="48" applyNumberFormat="0" applyProtection="0">
      <alignment horizontal="left" vertical="center"/>
    </xf>
    <xf numFmtId="4" fontId="23" fillId="90" borderId="48" applyNumberFormat="0" applyProtection="0">
      <alignment horizontal="left" vertical="center" indent="1"/>
    </xf>
    <xf numFmtId="4" fontId="23" fillId="90" borderId="48" applyNumberFormat="0" applyProtection="0">
      <alignment horizontal="left" vertical="center" indent="1"/>
    </xf>
    <xf numFmtId="4" fontId="23" fillId="90" borderId="48" applyNumberFormat="0" applyProtection="0">
      <alignment horizontal="left" vertical="center" indent="1"/>
    </xf>
    <xf numFmtId="4" fontId="23" fillId="92" borderId="48" applyNumberFormat="0" applyProtection="0">
      <alignment horizontal="left" vertical="center" indent="1"/>
    </xf>
    <xf numFmtId="4" fontId="23" fillId="92" borderId="48" applyNumberFormat="0" applyProtection="0">
      <alignment horizontal="left" vertical="center" indent="1"/>
    </xf>
    <xf numFmtId="4" fontId="23" fillId="92" borderId="48" applyNumberFormat="0" applyProtection="0">
      <alignment horizontal="left" vertical="center" indent="1"/>
    </xf>
    <xf numFmtId="0" fontId="16" fillId="92" borderId="48" applyNumberFormat="0" applyProtection="0">
      <alignment horizontal="left" vertical="center" indent="1"/>
    </xf>
    <xf numFmtId="177" fontId="16" fillId="92" borderId="48" applyNumberFormat="0" applyProtection="0">
      <alignment horizontal="left" vertical="center" indent="1"/>
    </xf>
    <xf numFmtId="0" fontId="16" fillId="92" borderId="48" applyNumberFormat="0" applyProtection="0">
      <alignment horizontal="left" vertical="center" indent="1"/>
    </xf>
    <xf numFmtId="0" fontId="16" fillId="92" borderId="48" applyNumberFormat="0" applyProtection="0">
      <alignment horizontal="left" vertical="center" indent="1"/>
    </xf>
    <xf numFmtId="0" fontId="16" fillId="92" borderId="48" applyNumberFormat="0" applyProtection="0">
      <alignment horizontal="left" vertical="center" indent="1"/>
    </xf>
    <xf numFmtId="177" fontId="16" fillId="92" borderId="48" applyNumberFormat="0" applyProtection="0">
      <alignment horizontal="left" vertical="center"/>
    </xf>
    <xf numFmtId="0" fontId="16" fillId="92" borderId="48" applyNumberFormat="0" applyProtection="0">
      <alignment horizontal="left" vertical="center" indent="1"/>
    </xf>
    <xf numFmtId="177" fontId="16" fillId="92" borderId="48" applyNumberFormat="0" applyProtection="0">
      <alignment horizontal="left" vertical="center" indent="1"/>
    </xf>
    <xf numFmtId="0" fontId="16" fillId="92" borderId="48" applyNumberFormat="0" applyProtection="0">
      <alignment horizontal="left" vertical="center" indent="1"/>
    </xf>
    <xf numFmtId="0" fontId="16" fillId="92" borderId="48" applyNumberFormat="0" applyProtection="0">
      <alignment horizontal="left" vertical="center" indent="1"/>
    </xf>
    <xf numFmtId="0" fontId="16" fillId="92" borderId="48" applyNumberFormat="0" applyProtection="0">
      <alignment horizontal="left" vertical="center" indent="1"/>
    </xf>
    <xf numFmtId="177" fontId="16" fillId="92" borderId="48" applyNumberFormat="0" applyProtection="0">
      <alignment horizontal="left" vertical="center"/>
    </xf>
    <xf numFmtId="0" fontId="16" fillId="93" borderId="48" applyNumberFormat="0" applyProtection="0">
      <alignment horizontal="left" vertical="center" indent="1"/>
    </xf>
    <xf numFmtId="177" fontId="16" fillId="93" borderId="48" applyNumberFormat="0" applyProtection="0">
      <alignment horizontal="left" vertical="center" indent="1"/>
    </xf>
    <xf numFmtId="0" fontId="16" fillId="93" borderId="48" applyNumberFormat="0" applyProtection="0">
      <alignment horizontal="left" vertical="center" indent="1"/>
    </xf>
    <xf numFmtId="0" fontId="16" fillId="93" borderId="48" applyNumberFormat="0" applyProtection="0">
      <alignment horizontal="left" vertical="center" indent="1"/>
    </xf>
    <xf numFmtId="0" fontId="16" fillId="93" borderId="48" applyNumberFormat="0" applyProtection="0">
      <alignment horizontal="left" vertical="center" indent="1"/>
    </xf>
    <xf numFmtId="0" fontId="16" fillId="12" borderId="48" applyNumberFormat="0" applyProtection="0">
      <alignment horizontal="left" vertical="center"/>
    </xf>
    <xf numFmtId="177" fontId="16" fillId="93" borderId="48" applyNumberFormat="0" applyProtection="0">
      <alignment horizontal="left" vertical="center"/>
    </xf>
    <xf numFmtId="0" fontId="16" fillId="93" borderId="48" applyNumberFormat="0" applyProtection="0">
      <alignment horizontal="left" vertical="center" indent="1"/>
    </xf>
    <xf numFmtId="177" fontId="16" fillId="93" borderId="48" applyNumberFormat="0" applyProtection="0">
      <alignment horizontal="left" vertical="center" indent="1"/>
    </xf>
    <xf numFmtId="0" fontId="16" fillId="93" borderId="48" applyNumberFormat="0" applyProtection="0">
      <alignment horizontal="left" vertical="center" indent="1"/>
    </xf>
    <xf numFmtId="0" fontId="16" fillId="93" borderId="48" applyNumberFormat="0" applyProtection="0">
      <alignment horizontal="left" vertical="center" indent="1"/>
    </xf>
    <xf numFmtId="0" fontId="16" fillId="93" borderId="48" applyNumberFormat="0" applyProtection="0">
      <alignment horizontal="left" vertical="center" indent="1"/>
    </xf>
    <xf numFmtId="177" fontId="16" fillId="93" borderId="48" applyNumberFormat="0" applyProtection="0">
      <alignment horizontal="left" vertical="center"/>
    </xf>
    <xf numFmtId="0" fontId="16" fillId="64" borderId="48" applyNumberFormat="0" applyProtection="0">
      <alignment horizontal="left" vertical="center" indent="1"/>
    </xf>
    <xf numFmtId="177" fontId="16" fillId="64" borderId="48" applyNumberFormat="0" applyProtection="0">
      <alignment horizontal="left" vertical="center" indent="1"/>
    </xf>
    <xf numFmtId="0" fontId="16" fillId="64" borderId="48" applyNumberFormat="0" applyProtection="0">
      <alignment horizontal="left" vertical="center" indent="1"/>
    </xf>
    <xf numFmtId="0" fontId="16" fillId="64" borderId="48" applyNumberFormat="0" applyProtection="0">
      <alignment horizontal="left" vertical="center" indent="1"/>
    </xf>
    <xf numFmtId="0" fontId="16" fillId="64" borderId="48" applyNumberFormat="0" applyProtection="0">
      <alignment horizontal="left" vertical="center" indent="1"/>
    </xf>
    <xf numFmtId="0" fontId="16" fillId="94" borderId="48" applyNumberFormat="0" applyProtection="0">
      <alignment horizontal="left" vertical="center" indent="2"/>
    </xf>
    <xf numFmtId="177" fontId="16" fillId="64" borderId="48" applyNumberFormat="0" applyProtection="0">
      <alignment horizontal="left" vertical="center"/>
    </xf>
    <xf numFmtId="0" fontId="16" fillId="64" borderId="48" applyNumberFormat="0" applyProtection="0">
      <alignment horizontal="left" vertical="center" indent="1"/>
    </xf>
    <xf numFmtId="177" fontId="16" fillId="64" borderId="48" applyNumberFormat="0" applyProtection="0">
      <alignment horizontal="left" vertical="center" indent="1"/>
    </xf>
    <xf numFmtId="0" fontId="16" fillId="64" borderId="48" applyNumberFormat="0" applyProtection="0">
      <alignment horizontal="left" vertical="center" indent="1"/>
    </xf>
    <xf numFmtId="0" fontId="16" fillId="64" borderId="48" applyNumberFormat="0" applyProtection="0">
      <alignment horizontal="left" vertical="center" indent="1"/>
    </xf>
    <xf numFmtId="0" fontId="16" fillId="64" borderId="48" applyNumberFormat="0" applyProtection="0">
      <alignment horizontal="left" vertical="center" indent="1"/>
    </xf>
    <xf numFmtId="177" fontId="16" fillId="64" borderId="48" applyNumberFormat="0" applyProtection="0">
      <alignment horizontal="left" vertical="center"/>
    </xf>
    <xf numFmtId="0" fontId="16" fillId="79" borderId="48" applyNumberFormat="0" applyProtection="0">
      <alignment horizontal="left" vertical="center" indent="1"/>
    </xf>
    <xf numFmtId="177" fontId="16" fillId="79" borderId="48" applyNumberFormat="0" applyProtection="0">
      <alignment horizontal="left" vertical="center" indent="1"/>
    </xf>
    <xf numFmtId="0" fontId="16" fillId="79" borderId="48" applyNumberFormat="0" applyProtection="0">
      <alignment horizontal="left" vertical="center" indent="1"/>
    </xf>
    <xf numFmtId="0" fontId="16" fillId="79" borderId="48" applyNumberFormat="0" applyProtection="0">
      <alignment horizontal="left" vertical="center" indent="1"/>
    </xf>
    <xf numFmtId="0" fontId="16" fillId="79" borderId="48" applyNumberFormat="0" applyProtection="0">
      <alignment horizontal="left" vertical="center" indent="1"/>
    </xf>
    <xf numFmtId="0" fontId="16" fillId="0" borderId="48" applyNumberFormat="0" applyProtection="0">
      <alignment horizontal="left" vertical="center" indent="8"/>
    </xf>
    <xf numFmtId="177" fontId="16" fillId="79" borderId="48" applyNumberFormat="0" applyProtection="0">
      <alignment horizontal="left" vertical="center"/>
    </xf>
    <xf numFmtId="0" fontId="16" fillId="79" borderId="48" applyNumberFormat="0" applyProtection="0">
      <alignment horizontal="left" vertical="center" indent="1"/>
    </xf>
    <xf numFmtId="177" fontId="16" fillId="79" borderId="48" applyNumberFormat="0" applyProtection="0">
      <alignment horizontal="left" vertical="center" indent="1"/>
    </xf>
    <xf numFmtId="0" fontId="16" fillId="79" borderId="48" applyNumberFormat="0" applyProtection="0">
      <alignment horizontal="left" vertical="center" indent="1"/>
    </xf>
    <xf numFmtId="0" fontId="16" fillId="79" borderId="48" applyNumberFormat="0" applyProtection="0">
      <alignment horizontal="left" vertical="center" indent="1"/>
    </xf>
    <xf numFmtId="0" fontId="16" fillId="79" borderId="48" applyNumberFormat="0" applyProtection="0">
      <alignment horizontal="left" vertical="center" indent="1"/>
    </xf>
    <xf numFmtId="177" fontId="16" fillId="79" borderId="48" applyNumberFormat="0" applyProtection="0">
      <alignment horizontal="left" vertical="center"/>
    </xf>
    <xf numFmtId="4" fontId="85" fillId="74" borderId="48" applyNumberFormat="0" applyProtection="0">
      <alignment vertical="center"/>
    </xf>
    <xf numFmtId="4" fontId="199" fillId="74" borderId="48" applyNumberFormat="0" applyProtection="0">
      <alignment vertical="center"/>
    </xf>
    <xf numFmtId="4" fontId="85" fillId="74" borderId="48" applyNumberFormat="0" applyProtection="0">
      <alignment horizontal="left" vertical="center" indent="1"/>
    </xf>
    <xf numFmtId="4" fontId="85" fillId="74" borderId="48" applyNumberFormat="0" applyProtection="0">
      <alignment horizontal="left" vertical="center" indent="1"/>
    </xf>
    <xf numFmtId="4" fontId="85" fillId="90" borderId="48" applyNumberFormat="0" applyProtection="0">
      <alignment horizontal="right" vertical="center"/>
    </xf>
    <xf numFmtId="4" fontId="199" fillId="90" borderId="48" applyNumberFormat="0" applyProtection="0">
      <alignment horizontal="right" vertical="center"/>
    </xf>
    <xf numFmtId="0" fontId="16" fillId="79" borderId="48" applyNumberFormat="0" applyProtection="0">
      <alignment horizontal="left" vertical="center" indent="1"/>
    </xf>
    <xf numFmtId="177" fontId="16" fillId="79" borderId="48" applyNumberFormat="0" applyProtection="0">
      <alignment horizontal="left" vertical="center" indent="1"/>
    </xf>
    <xf numFmtId="0" fontId="16" fillId="79" borderId="48" applyNumberFormat="0" applyProtection="0">
      <alignment horizontal="left" vertical="center" indent="1"/>
    </xf>
    <xf numFmtId="0" fontId="16" fillId="79" borderId="48" applyNumberFormat="0" applyProtection="0">
      <alignment horizontal="left" vertical="center" indent="1"/>
    </xf>
    <xf numFmtId="0" fontId="16" fillId="79" borderId="48" applyNumberFormat="0" applyProtection="0">
      <alignment horizontal="left" vertical="center" indent="1"/>
    </xf>
    <xf numFmtId="177" fontId="16" fillId="79" borderId="48" applyNumberFormat="0" applyProtection="0">
      <alignment horizontal="left" vertical="center"/>
    </xf>
    <xf numFmtId="0" fontId="16" fillId="79" borderId="48" applyNumberFormat="0" applyProtection="0">
      <alignment horizontal="left" vertical="center" indent="1"/>
    </xf>
    <xf numFmtId="177" fontId="16" fillId="79" borderId="48" applyNumberFormat="0" applyProtection="0">
      <alignment horizontal="left" vertical="center" indent="1"/>
    </xf>
    <xf numFmtId="0" fontId="16" fillId="79" borderId="48" applyNumberFormat="0" applyProtection="0">
      <alignment horizontal="left" vertical="center" indent="1"/>
    </xf>
    <xf numFmtId="0" fontId="16" fillId="79" borderId="48" applyNumberFormat="0" applyProtection="0">
      <alignment horizontal="left" vertical="center" indent="1"/>
    </xf>
    <xf numFmtId="0" fontId="16" fillId="79" borderId="48" applyNumberFormat="0" applyProtection="0">
      <alignment horizontal="left" vertical="center" indent="1"/>
    </xf>
    <xf numFmtId="177" fontId="16" fillId="79" borderId="48" applyNumberFormat="0" applyProtection="0">
      <alignment horizontal="left" vertical="center"/>
    </xf>
    <xf numFmtId="0" fontId="201" fillId="0" borderId="0"/>
    <xf numFmtId="177" fontId="201" fillId="0" borderId="0"/>
    <xf numFmtId="0" fontId="201" fillId="0" borderId="0"/>
    <xf numFmtId="4" fontId="202" fillId="90" borderId="48" applyNumberFormat="0" applyProtection="0">
      <alignment horizontal="right" vertical="center"/>
    </xf>
    <xf numFmtId="0" fontId="16" fillId="21" borderId="0" applyNumberFormat="0" applyFont="0" applyBorder="0" applyAlignment="0" applyProtection="0"/>
    <xf numFmtId="0" fontId="16" fillId="0" borderId="0" applyNumberFormat="0" applyFont="0" applyBorder="0" applyAlignment="0" applyProtection="0"/>
    <xf numFmtId="0" fontId="203" fillId="0" borderId="0"/>
    <xf numFmtId="177" fontId="203" fillId="0" borderId="0"/>
    <xf numFmtId="177" fontId="204" fillId="0" borderId="0"/>
    <xf numFmtId="325" fontId="205" fillId="0" borderId="0">
      <alignment horizontal="right"/>
    </xf>
    <xf numFmtId="326" fontId="198" fillId="0" borderId="0">
      <alignment horizontal="right"/>
    </xf>
    <xf numFmtId="0" fontId="137" fillId="0" borderId="0"/>
    <xf numFmtId="0" fontId="206" fillId="0" borderId="0" applyNumberFormat="0" applyFill="0" applyBorder="0" applyAlignment="0" applyProtection="0"/>
    <xf numFmtId="177" fontId="206" fillId="0" borderId="0" applyNumberFormat="0" applyFill="0" applyBorder="0" applyAlignment="0" applyProtection="0"/>
    <xf numFmtId="172" fontId="207" fillId="0" borderId="0">
      <alignment horizontal="right"/>
    </xf>
    <xf numFmtId="0" fontId="196" fillId="0" borderId="0" applyNumberFormat="0" applyFill="0" applyBorder="0" applyAlignment="0" applyProtection="0">
      <alignment horizontal="center"/>
    </xf>
    <xf numFmtId="327" fontId="208" fillId="0" borderId="52" applyNumberFormat="0" applyFill="0" applyAlignment="0" applyProtection="0"/>
    <xf numFmtId="0" fontId="205" fillId="0" borderId="0"/>
    <xf numFmtId="177" fontId="205" fillId="0" borderId="0"/>
    <xf numFmtId="177" fontId="209" fillId="0" borderId="0"/>
    <xf numFmtId="0" fontId="113" fillId="0" borderId="0" applyFont="0" applyFill="0" applyBorder="0" applyAlignment="0" applyProtection="0"/>
    <xf numFmtId="0" fontId="210" fillId="0" borderId="0" applyProtection="0">
      <alignment vertical="center"/>
    </xf>
    <xf numFmtId="0" fontId="211" fillId="0" borderId="0" applyProtection="0">
      <alignment vertical="center"/>
    </xf>
    <xf numFmtId="0" fontId="212" fillId="0" borderId="0"/>
    <xf numFmtId="172" fontId="213" fillId="0" borderId="0">
      <alignment horizontal="right"/>
    </xf>
    <xf numFmtId="328" fontId="214" fillId="0" borderId="1">
      <alignment horizontal="left" vertical="center"/>
      <protection locked="0"/>
    </xf>
    <xf numFmtId="0" fontId="16" fillId="0" borderId="0"/>
    <xf numFmtId="0" fontId="2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16" fillId="0" borderId="0"/>
    <xf numFmtId="0" fontId="217" fillId="0" borderId="0"/>
    <xf numFmtId="177" fontId="217" fillId="0" borderId="0"/>
    <xf numFmtId="177" fontId="218" fillId="0" borderId="0"/>
    <xf numFmtId="325" fontId="205" fillId="0" borderId="0">
      <alignment horizontal="right"/>
    </xf>
    <xf numFmtId="0" fontId="5" fillId="0" borderId="0"/>
    <xf numFmtId="0" fontId="21" fillId="0" borderId="0"/>
    <xf numFmtId="177" fontId="21" fillId="0" borderId="0"/>
    <xf numFmtId="177" fontId="21" fillId="0" borderId="0"/>
    <xf numFmtId="177" fontId="36" fillId="0" borderId="0"/>
    <xf numFmtId="177" fontId="5" fillId="0" borderId="0"/>
    <xf numFmtId="177" fontId="32" fillId="0" borderId="0"/>
    <xf numFmtId="0" fontId="52" fillId="0" borderId="0" applyNumberFormat="0" applyFont="0" applyFill="0" applyBorder="0" applyAlignment="0" applyProtection="0">
      <alignment vertical="top"/>
    </xf>
    <xf numFmtId="0" fontId="219" fillId="0" borderId="0"/>
    <xf numFmtId="177" fontId="52" fillId="0" borderId="0" applyNumberFormat="0" applyFont="0" applyFill="0" applyBorder="0" applyAlignment="0" applyProtection="0">
      <alignment vertical="top"/>
    </xf>
    <xf numFmtId="177" fontId="52" fillId="0" borderId="0" applyNumberFormat="0" applyFont="0" applyFill="0" applyBorder="0" applyAlignment="0" applyProtection="0">
      <alignment vertical="top"/>
    </xf>
    <xf numFmtId="0" fontId="33" fillId="0" borderId="0"/>
    <xf numFmtId="40" fontId="220" fillId="0" borderId="0" applyBorder="0">
      <alignment horizontal="right"/>
    </xf>
    <xf numFmtId="329" fontId="205" fillId="0" borderId="0">
      <alignment horizontal="right"/>
    </xf>
    <xf numFmtId="0" fontId="221" fillId="0" borderId="0"/>
    <xf numFmtId="0" fontId="222" fillId="0" borderId="0"/>
    <xf numFmtId="0" fontId="222" fillId="0" borderId="0"/>
    <xf numFmtId="0" fontId="222" fillId="0" borderId="0"/>
    <xf numFmtId="38" fontId="223" fillId="0" borderId="14" applyBorder="0">
      <alignment horizontal="right"/>
      <protection locked="0"/>
    </xf>
    <xf numFmtId="49" fontId="22" fillId="0" borderId="0" applyFont="0" applyFill="0" applyBorder="0" applyAlignment="0" applyProtection="0"/>
    <xf numFmtId="49" fontId="85" fillId="0" borderId="0" applyFill="0" applyBorder="0" applyAlignment="0"/>
    <xf numFmtId="330" fontId="87" fillId="0" borderId="0" applyFill="0" applyBorder="0" applyAlignment="0"/>
    <xf numFmtId="331" fontId="87" fillId="0" borderId="0" applyFill="0" applyBorder="0" applyAlignment="0"/>
    <xf numFmtId="320" fontId="68" fillId="0" borderId="0" applyFill="0" applyBorder="0" applyAlignment="0"/>
    <xf numFmtId="320" fontId="68" fillId="0" borderId="0" applyFill="0" applyBorder="0" applyAlignment="0"/>
    <xf numFmtId="320" fontId="66" fillId="0" borderId="0" applyFill="0" applyBorder="0" applyAlignment="0"/>
    <xf numFmtId="320" fontId="68" fillId="0" borderId="0" applyFill="0" applyBorder="0" applyAlignment="0"/>
    <xf numFmtId="332" fontId="87" fillId="0" borderId="0" applyFill="0" applyBorder="0" applyAlignment="0"/>
    <xf numFmtId="333" fontId="87" fillId="0" borderId="0" applyFill="0" applyBorder="0" applyAlignment="0"/>
    <xf numFmtId="334" fontId="68" fillId="0" borderId="0" applyFill="0" applyBorder="0" applyAlignment="0"/>
    <xf numFmtId="334" fontId="68" fillId="0" borderId="0" applyFill="0" applyBorder="0" applyAlignment="0"/>
    <xf numFmtId="334" fontId="66" fillId="0" borderId="0" applyFill="0" applyBorder="0" applyAlignment="0"/>
    <xf numFmtId="334" fontId="68" fillId="0" borderId="0" applyFill="0" applyBorder="0" applyAlignment="0"/>
    <xf numFmtId="335" fontId="16" fillId="0" borderId="0" applyFont="0" applyFill="0" applyAlignment="0" applyProtection="0"/>
    <xf numFmtId="336" fontId="16" fillId="0" borderId="0" applyFont="0" applyFill="0" applyBorder="0" applyAlignment="0" applyProtection="0"/>
    <xf numFmtId="337" fontId="16" fillId="0" borderId="0" applyFont="0" applyFill="0" applyBorder="0" applyAlignment="0" applyProtection="0"/>
    <xf numFmtId="338" fontId="16" fillId="0" borderId="0" applyFont="0" applyFill="0" applyBorder="0" applyAlignment="0" applyProtection="0"/>
    <xf numFmtId="339" fontId="16" fillId="0" borderId="0" applyFont="0" applyFill="0" applyBorder="0" applyAlignment="0" applyProtection="0"/>
    <xf numFmtId="340" fontId="16" fillId="0" borderId="0" applyFont="0" applyFill="0" applyBorder="0" applyAlignment="0" applyProtection="0"/>
    <xf numFmtId="0" fontId="224" fillId="0" borderId="0" applyFill="0" applyBorder="0" applyProtection="0">
      <alignment horizontal="left" vertical="top"/>
    </xf>
    <xf numFmtId="177" fontId="224" fillId="0" borderId="0" applyFill="0" applyBorder="0" applyProtection="0">
      <alignment horizontal="left" vertical="top"/>
    </xf>
    <xf numFmtId="177" fontId="225" fillId="0" borderId="0" applyFill="0" applyBorder="0" applyProtection="0">
      <alignment horizontal="left" vertical="top"/>
    </xf>
    <xf numFmtId="12" fontId="226" fillId="0" borderId="0" applyFill="0" applyBorder="0"/>
    <xf numFmtId="20" fontId="96" fillId="0" borderId="0" applyFont="0" applyFill="0" applyBorder="0" applyAlignment="0" applyProtection="0"/>
    <xf numFmtId="20" fontId="97" fillId="0" borderId="0" applyFont="0" applyFill="0" applyBorder="0" applyAlignment="0" applyProtection="0"/>
    <xf numFmtId="21" fontId="227" fillId="0" borderId="0" applyFont="0" applyFill="0" applyBorder="0" applyAlignment="0" applyProtection="0"/>
    <xf numFmtId="18" fontId="96" fillId="0" borderId="0" applyFont="0" applyFill="0" applyBorder="0" applyAlignment="0" applyProtection="0"/>
    <xf numFmtId="18" fontId="97" fillId="0" borderId="0" applyFont="0" applyFill="0" applyBorder="0" applyAlignment="0" applyProtection="0"/>
    <xf numFmtId="19" fontId="96" fillId="0" borderId="0" applyFont="0" applyFill="0" applyBorder="0" applyAlignment="0" applyProtection="0"/>
    <xf numFmtId="19" fontId="97" fillId="0" borderId="0" applyFont="0" applyFill="0" applyBorder="0" applyAlignment="0" applyProtection="0"/>
    <xf numFmtId="12" fontId="226" fillId="0" borderId="0" applyFill="0" applyBorder="0"/>
    <xf numFmtId="12" fontId="226" fillId="0" borderId="0"/>
    <xf numFmtId="12" fontId="228" fillId="0" borderId="26" applyBorder="0" applyAlignment="0">
      <alignment horizontal="center"/>
    </xf>
    <xf numFmtId="0" fontId="229" fillId="0" borderId="0" applyNumberFormat="0" applyFill="0" applyBorder="0" applyAlignment="0" applyProtection="0"/>
    <xf numFmtId="0" fontId="230" fillId="0" borderId="0"/>
    <xf numFmtId="0" fontId="231" fillId="0" borderId="0"/>
    <xf numFmtId="0" fontId="232" fillId="0" borderId="0"/>
    <xf numFmtId="0" fontId="233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1" fontId="234" fillId="0" borderId="53"/>
    <xf numFmtId="187" fontId="132" fillId="0" borderId="0"/>
    <xf numFmtId="0" fontId="120" fillId="0" borderId="54" applyNumberFormat="0" applyFill="0" applyAlignment="0" applyProtection="0"/>
    <xf numFmtId="0" fontId="16" fillId="63" borderId="55" applyNumberFormat="0" applyFont="0" applyFill="0" applyAlignment="0" applyProtection="0"/>
    <xf numFmtId="0" fontId="120" fillId="0" borderId="54" applyNumberFormat="0" applyFill="0" applyAlignment="0" applyProtection="0"/>
    <xf numFmtId="0" fontId="235" fillId="0" borderId="54" applyNumberFormat="0" applyFill="0" applyAlignment="0" applyProtection="0"/>
    <xf numFmtId="177" fontId="236" fillId="0" borderId="0"/>
    <xf numFmtId="177" fontId="236" fillId="0" borderId="0"/>
    <xf numFmtId="0" fontId="236" fillId="0" borderId="0"/>
    <xf numFmtId="0" fontId="236" fillId="0" borderId="0"/>
    <xf numFmtId="177" fontId="236" fillId="0" borderId="0"/>
    <xf numFmtId="177" fontId="236" fillId="0" borderId="0"/>
    <xf numFmtId="341" fontId="172" fillId="0" borderId="0" applyFont="0" applyFill="0" applyBorder="0" applyAlignment="0" applyProtection="0"/>
    <xf numFmtId="342" fontId="158" fillId="0" borderId="0" applyFont="0" applyFill="0" applyBorder="0" applyAlignment="0" applyProtection="0"/>
    <xf numFmtId="343" fontId="158" fillId="0" borderId="0" applyFont="0" applyFill="0" applyBorder="0" applyAlignment="0" applyProtection="0"/>
    <xf numFmtId="304" fontId="16" fillId="0" borderId="0" applyFont="0" applyFill="0" applyBorder="0" applyAlignment="0" applyProtection="0"/>
    <xf numFmtId="344" fontId="62" fillId="0" borderId="0" applyFont="0" applyFill="0" applyBorder="0" applyAlignment="0" applyProtection="0"/>
    <xf numFmtId="237" fontId="16" fillId="0" borderId="0" applyFont="0" applyFill="0" applyBorder="0" applyAlignment="0" applyProtection="0"/>
    <xf numFmtId="0" fontId="236" fillId="0" borderId="0"/>
    <xf numFmtId="177" fontId="236" fillId="0" borderId="0"/>
    <xf numFmtId="345" fontId="118" fillId="0" borderId="0" applyFont="0" applyFill="0" applyBorder="0" applyAlignment="0" applyProtection="0"/>
    <xf numFmtId="346" fontId="118" fillId="0" borderId="0" applyFont="0" applyFill="0" applyBorder="0" applyAlignment="0" applyProtection="0"/>
    <xf numFmtId="0" fontId="237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347" fontId="116" fillId="0" borderId="8" applyFont="0" applyFill="0" applyBorder="0" applyAlignment="0">
      <alignment horizontal="centerContinuous"/>
    </xf>
    <xf numFmtId="348" fontId="115" fillId="0" borderId="8" applyFill="0">
      <alignment horizontal="centerContinuous"/>
    </xf>
    <xf numFmtId="0" fontId="31" fillId="83" borderId="0" applyNumberFormat="0" applyBorder="0" applyAlignment="0" applyProtection="0"/>
    <xf numFmtId="0" fontId="56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177" fontId="58" fillId="39" borderId="0" applyNumberFormat="0" applyBorder="0" applyAlignment="0" applyProtection="0"/>
    <xf numFmtId="0" fontId="56" fillId="35" borderId="0" applyNumberFormat="0" applyBorder="0" applyAlignment="0" applyProtection="0"/>
    <xf numFmtId="0" fontId="56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177" fontId="58" fillId="44" borderId="0" applyNumberFormat="0" applyBorder="0" applyAlignment="0" applyProtection="0"/>
    <xf numFmtId="0" fontId="56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177" fontId="58" fillId="30" borderId="0" applyNumberFormat="0" applyBorder="0" applyAlignment="0" applyProtection="0"/>
    <xf numFmtId="0" fontId="56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177" fontId="58" fillId="33" borderId="0" applyNumberFormat="0" applyBorder="0" applyAlignment="0" applyProtection="0"/>
    <xf numFmtId="0" fontId="56" fillId="95" borderId="0" applyNumberFormat="0" applyBorder="0" applyAlignment="0" applyProtection="0"/>
    <xf numFmtId="0" fontId="56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177" fontId="58" fillId="35" borderId="0" applyNumberFormat="0" applyBorder="0" applyAlignment="0" applyProtection="0"/>
    <xf numFmtId="0" fontId="56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177" fontId="58" fillId="54" borderId="0" applyNumberFormat="0" applyBorder="0" applyAlignment="0" applyProtection="0"/>
    <xf numFmtId="0" fontId="56" fillId="27" borderId="0" applyNumberFormat="0" applyBorder="0" applyAlignment="0" applyProtection="0"/>
    <xf numFmtId="208" fontId="31" fillId="0" borderId="56">
      <protection locked="0"/>
    </xf>
    <xf numFmtId="208" fontId="31" fillId="0" borderId="57">
      <protection locked="0"/>
    </xf>
    <xf numFmtId="0" fontId="151" fillId="16" borderId="20" applyNumberFormat="0" applyAlignment="0" applyProtection="0"/>
    <xf numFmtId="0" fontId="239" fillId="16" borderId="20" applyNumberFormat="0" applyAlignment="0" applyProtection="0"/>
    <xf numFmtId="0" fontId="239" fillId="21" borderId="20" applyNumberFormat="0" applyAlignment="0" applyProtection="0"/>
    <xf numFmtId="0" fontId="239" fillId="21" borderId="20" applyNumberFormat="0" applyAlignment="0" applyProtection="0"/>
    <xf numFmtId="0" fontId="239" fillId="16" borderId="20" applyNumberFormat="0" applyAlignment="0" applyProtection="0"/>
    <xf numFmtId="3" fontId="240" fillId="0" borderId="0">
      <alignment horizontal="center" vertical="center" textRotation="90" wrapText="1"/>
    </xf>
    <xf numFmtId="174" fontId="31" fillId="0" borderId="1">
      <alignment vertical="top" wrapText="1"/>
    </xf>
    <xf numFmtId="0" fontId="188" fillId="21" borderId="48" applyNumberFormat="0" applyAlignment="0" applyProtection="0"/>
    <xf numFmtId="0" fontId="241" fillId="21" borderId="48" applyNumberFormat="0" applyAlignment="0" applyProtection="0"/>
    <xf numFmtId="0" fontId="241" fillId="21" borderId="48" applyNumberFormat="0" applyAlignment="0" applyProtection="0"/>
    <xf numFmtId="177" fontId="241" fillId="21" borderId="48" applyNumberFormat="0" applyAlignment="0" applyProtection="0"/>
    <xf numFmtId="0" fontId="188" fillId="20" borderId="48" applyNumberFormat="0" applyAlignment="0" applyProtection="0"/>
    <xf numFmtId="0" fontId="88" fillId="21" borderId="20" applyNumberFormat="0" applyAlignment="0" applyProtection="0"/>
    <xf numFmtId="0" fontId="242" fillId="21" borderId="20" applyNumberFormat="0" applyAlignment="0" applyProtection="0"/>
    <xf numFmtId="0" fontId="242" fillId="21" borderId="20" applyNumberFormat="0" applyAlignment="0" applyProtection="0"/>
    <xf numFmtId="177" fontId="242" fillId="21" borderId="20" applyNumberFormat="0" applyAlignment="0" applyProtection="0"/>
    <xf numFmtId="0" fontId="243" fillId="20" borderId="20" applyNumberFormat="0" applyAlignment="0" applyProtection="0"/>
    <xf numFmtId="0" fontId="244" fillId="0" borderId="0" applyNumberFormat="0" applyFill="0" applyBorder="0" applyAlignment="0" applyProtection="0">
      <alignment vertical="top"/>
      <protection locked="0"/>
    </xf>
    <xf numFmtId="0" fontId="245" fillId="0" borderId="0" applyNumberFormat="0" applyFill="0" applyBorder="0" applyAlignment="0" applyProtection="0">
      <alignment vertical="top"/>
      <protection locked="0"/>
    </xf>
    <xf numFmtId="0" fontId="246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177" fontId="245" fillId="0" borderId="0" applyNumberFormat="0" applyFill="0" applyBorder="0" applyAlignment="0" applyProtection="0"/>
    <xf numFmtId="0" fontId="247" fillId="0" borderId="0" applyNumberFormat="0" applyFill="0" applyBorder="0" applyAlignment="0" applyProtection="0">
      <alignment vertical="top"/>
      <protection locked="0"/>
    </xf>
    <xf numFmtId="0" fontId="244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177" fontId="61" fillId="0" borderId="0" applyNumberFormat="0" applyFill="0" applyBorder="0" applyAlignment="0" applyProtection="0">
      <alignment vertical="top"/>
      <protection locked="0"/>
    </xf>
    <xf numFmtId="177" fontId="61" fillId="0" borderId="0" applyNumberFormat="0" applyFill="0" applyBorder="0" applyAlignment="0" applyProtection="0">
      <alignment vertical="top"/>
      <protection locked="0"/>
    </xf>
    <xf numFmtId="0" fontId="116" fillId="64" borderId="10"/>
    <xf numFmtId="4" fontId="248" fillId="0" borderId="1">
      <alignment horizontal="left" vertical="center"/>
    </xf>
    <xf numFmtId="4" fontId="248" fillId="0" borderId="1"/>
    <xf numFmtId="0" fontId="116" fillId="60" borderId="21"/>
    <xf numFmtId="4" fontId="248" fillId="96" borderId="1"/>
    <xf numFmtId="4" fontId="116" fillId="97" borderId="1"/>
    <xf numFmtId="0" fontId="116" fillId="64" borderId="10"/>
    <xf numFmtId="343" fontId="10" fillId="0" borderId="1">
      <alignment vertical="top" wrapText="1"/>
    </xf>
    <xf numFmtId="14" fontId="31" fillId="0" borderId="0">
      <alignment horizontal="right"/>
    </xf>
    <xf numFmtId="14" fontId="31" fillId="0" borderId="0">
      <alignment horizontal="right"/>
    </xf>
    <xf numFmtId="349" fontId="10" fillId="64" borderId="0" applyFont="0" applyFill="0" applyBorder="0" applyAlignment="0" applyProtection="0">
      <alignment horizontal="right"/>
    </xf>
    <xf numFmtId="349" fontId="10" fillId="64" borderId="0" applyFont="0" applyFill="0" applyBorder="0" applyAlignment="0" applyProtection="0">
      <alignment horizontal="right"/>
    </xf>
    <xf numFmtId="167" fontId="5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49" fillId="0" borderId="58">
      <alignment horizontal="left" vertical="top" wrapText="1"/>
    </xf>
    <xf numFmtId="177" fontId="249" fillId="0" borderId="58">
      <alignment horizontal="left" vertical="top" wrapText="1"/>
    </xf>
    <xf numFmtId="306" fontId="10" fillId="0" borderId="1" applyNumberFormat="0" applyBorder="0" applyAlignment="0">
      <alignment horizontal="centerContinuous" vertical="center" wrapText="1"/>
    </xf>
    <xf numFmtId="0" fontId="250" fillId="97" borderId="0" applyNumberFormat="0"/>
    <xf numFmtId="0" fontId="140" fillId="0" borderId="39" applyNumberFormat="0" applyFill="0" applyAlignment="0" applyProtection="0"/>
    <xf numFmtId="0" fontId="251" fillId="0" borderId="39" applyNumberFormat="0" applyFill="0" applyAlignment="0" applyProtection="0"/>
    <xf numFmtId="0" fontId="251" fillId="0" borderId="39" applyNumberFormat="0" applyFill="0" applyAlignment="0" applyProtection="0"/>
    <xf numFmtId="177" fontId="251" fillId="0" borderId="39" applyNumberFormat="0" applyFill="0" applyAlignment="0" applyProtection="0"/>
    <xf numFmtId="0" fontId="252" fillId="0" borderId="59" applyNumberFormat="0" applyFill="0" applyAlignment="0" applyProtection="0"/>
    <xf numFmtId="0" fontId="143" fillId="0" borderId="40" applyNumberFormat="0" applyFill="0" applyAlignment="0" applyProtection="0"/>
    <xf numFmtId="0" fontId="253" fillId="0" borderId="40" applyNumberFormat="0" applyFill="0" applyAlignment="0" applyProtection="0"/>
    <xf numFmtId="0" fontId="253" fillId="0" borderId="40" applyNumberFormat="0" applyFill="0" applyAlignment="0" applyProtection="0"/>
    <xf numFmtId="177" fontId="253" fillId="0" borderId="40" applyNumberFormat="0" applyFill="0" applyAlignment="0" applyProtection="0"/>
    <xf numFmtId="0" fontId="254" fillId="0" borderId="60" applyNumberFormat="0" applyFill="0" applyAlignment="0" applyProtection="0"/>
    <xf numFmtId="0" fontId="145" fillId="0" borderId="41" applyNumberFormat="0" applyFill="0" applyAlignment="0" applyProtection="0"/>
    <xf numFmtId="0" fontId="255" fillId="0" borderId="41" applyNumberFormat="0" applyFill="0" applyAlignment="0" applyProtection="0"/>
    <xf numFmtId="0" fontId="255" fillId="0" borderId="41" applyNumberFormat="0" applyFill="0" applyAlignment="0" applyProtection="0"/>
    <xf numFmtId="177" fontId="255" fillId="0" borderId="41" applyNumberFormat="0" applyFill="0" applyAlignment="0" applyProtection="0"/>
    <xf numFmtId="0" fontId="256" fillId="0" borderId="61" applyNumberFormat="0" applyFill="0" applyAlignment="0" applyProtection="0"/>
    <xf numFmtId="0" fontId="145" fillId="0" borderId="0" applyNumberFormat="0" applyFill="0" applyBorder="0" applyAlignment="0" applyProtection="0"/>
    <xf numFmtId="0" fontId="255" fillId="0" borderId="0" applyNumberFormat="0" applyFill="0" applyBorder="0" applyAlignment="0" applyProtection="0"/>
    <xf numFmtId="0" fontId="255" fillId="0" borderId="0" applyNumberFormat="0" applyFill="0" applyBorder="0" applyAlignment="0" applyProtection="0"/>
    <xf numFmtId="177" fontId="255" fillId="0" borderId="0" applyNumberFormat="0" applyFill="0" applyBorder="0" applyAlignment="0" applyProtection="0"/>
    <xf numFmtId="0" fontId="256" fillId="0" borderId="0" applyNumberFormat="0" applyFill="0" applyBorder="0" applyAlignment="0" applyProtection="0"/>
    <xf numFmtId="208" fontId="257" fillId="73" borderId="56"/>
    <xf numFmtId="208" fontId="257" fillId="15" borderId="57"/>
    <xf numFmtId="0" fontId="16" fillId="0" borderId="1">
      <alignment horizontal="right"/>
    </xf>
    <xf numFmtId="0" fontId="16" fillId="0" borderId="19">
      <alignment horizontal="right"/>
    </xf>
    <xf numFmtId="0" fontId="16" fillId="0" borderId="1">
      <alignment horizontal="right"/>
    </xf>
    <xf numFmtId="0" fontId="16" fillId="0" borderId="1">
      <alignment horizontal="right"/>
    </xf>
    <xf numFmtId="0" fontId="16" fillId="0" borderId="1">
      <alignment horizontal="right"/>
    </xf>
    <xf numFmtId="0" fontId="16" fillId="0" borderId="1">
      <alignment horizontal="right"/>
    </xf>
    <xf numFmtId="0" fontId="16" fillId="0" borderId="1">
      <alignment horizontal="right"/>
    </xf>
    <xf numFmtId="0" fontId="16" fillId="0" borderId="1">
      <alignment horizontal="right"/>
    </xf>
    <xf numFmtId="0" fontId="16" fillId="0" borderId="1">
      <alignment horizontal="right"/>
    </xf>
    <xf numFmtId="0" fontId="16" fillId="0" borderId="1">
      <alignment horizontal="right"/>
    </xf>
    <xf numFmtId="0" fontId="120" fillId="0" borderId="54" applyNumberFormat="0" applyFill="0" applyAlignment="0" applyProtection="0"/>
    <xf numFmtId="0" fontId="258" fillId="0" borderId="54" applyNumberFormat="0" applyFill="0" applyAlignment="0" applyProtection="0"/>
    <xf numFmtId="0" fontId="258" fillId="0" borderId="54" applyNumberFormat="0" applyFill="0" applyAlignment="0" applyProtection="0"/>
    <xf numFmtId="177" fontId="258" fillId="0" borderId="54" applyNumberFormat="0" applyFill="0" applyAlignment="0" applyProtection="0"/>
    <xf numFmtId="0" fontId="120" fillId="0" borderId="62" applyNumberFormat="0" applyFill="0" applyAlignment="0" applyProtection="0"/>
    <xf numFmtId="176" fontId="259" fillId="0" borderId="1"/>
    <xf numFmtId="0" fontId="16" fillId="0" borderId="0"/>
    <xf numFmtId="0" fontId="16" fillId="0" borderId="0"/>
    <xf numFmtId="0" fontId="16" fillId="0" borderId="0"/>
    <xf numFmtId="177" fontId="16" fillId="0" borderId="0"/>
    <xf numFmtId="177" fontId="16" fillId="0" borderId="0"/>
    <xf numFmtId="177" fontId="16" fillId="0" borderId="0"/>
    <xf numFmtId="0" fontId="10" fillId="0" borderId="0"/>
    <xf numFmtId="177" fontId="10" fillId="0" borderId="0"/>
    <xf numFmtId="177" fontId="16" fillId="0" borderId="0"/>
    <xf numFmtId="0" fontId="16" fillId="0" borderId="0"/>
    <xf numFmtId="0" fontId="10" fillId="0" borderId="0"/>
    <xf numFmtId="0" fontId="16" fillId="0" borderId="0"/>
    <xf numFmtId="0" fontId="91" fillId="29" borderId="22" applyNumberFormat="0" applyAlignment="0" applyProtection="0"/>
    <xf numFmtId="0" fontId="260" fillId="29" borderId="22" applyNumberFormat="0" applyAlignment="0" applyProtection="0"/>
    <xf numFmtId="0" fontId="260" fillId="29" borderId="22" applyNumberFormat="0" applyAlignment="0" applyProtection="0"/>
    <xf numFmtId="177" fontId="260" fillId="29" borderId="22" applyNumberFormat="0" applyAlignment="0" applyProtection="0"/>
    <xf numFmtId="0" fontId="91" fillId="98" borderId="22" applyNumberFormat="0" applyAlignment="0" applyProtection="0"/>
    <xf numFmtId="3" fontId="122" fillId="0" borderId="0" applyFont="0" applyFill="0" applyBorder="0" applyAlignment="0">
      <alignment horizontal="right" vertical="center"/>
    </xf>
    <xf numFmtId="0" fontId="48" fillId="0" borderId="0">
      <alignment vertical="center"/>
    </xf>
    <xf numFmtId="0" fontId="4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177" fontId="229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16" fillId="0" borderId="1"/>
    <xf numFmtId="0" fontId="229" fillId="0" borderId="0" applyNumberFormat="0" applyFill="0" applyBorder="0" applyAlignment="0" applyProtection="0"/>
    <xf numFmtId="177" fontId="229" fillId="0" borderId="0" applyNumberFormat="0" applyFill="0" applyBorder="0" applyAlignment="0" applyProtection="0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229" fillId="0" borderId="0" applyNumberFormat="0" applyFill="0" applyBorder="0" applyAlignment="0" applyProtection="0"/>
    <xf numFmtId="165" fontId="58" fillId="0" borderId="0"/>
    <xf numFmtId="0" fontId="176" fillId="59" borderId="0" applyNumberFormat="0" applyBorder="0" applyAlignment="0" applyProtection="0"/>
    <xf numFmtId="0" fontId="261" fillId="59" borderId="0" applyNumberFormat="0" applyBorder="0" applyAlignment="0" applyProtection="0"/>
    <xf numFmtId="0" fontId="261" fillId="59" borderId="0" applyNumberFormat="0" applyBorder="0" applyAlignment="0" applyProtection="0"/>
    <xf numFmtId="177" fontId="261" fillId="59" borderId="0" applyNumberFormat="0" applyBorder="0" applyAlignment="0" applyProtection="0"/>
    <xf numFmtId="49" fontId="240" fillId="0" borderId="1">
      <alignment horizontal="right" vertical="top" wrapText="1"/>
    </xf>
    <xf numFmtId="175" fontId="262" fillId="0" borderId="0">
      <alignment horizontal="right" vertical="top" wrapText="1"/>
    </xf>
    <xf numFmtId="0" fontId="16" fillId="0" borderId="0"/>
    <xf numFmtId="0" fontId="16" fillId="0" borderId="0"/>
    <xf numFmtId="0" fontId="10" fillId="0" borderId="0"/>
    <xf numFmtId="0" fontId="55" fillId="0" borderId="0"/>
    <xf numFmtId="0" fontId="10" fillId="0" borderId="0"/>
    <xf numFmtId="0" fontId="62" fillId="0" borderId="0"/>
    <xf numFmtId="0" fontId="37" fillId="0" borderId="0">
      <alignment vertical="center"/>
    </xf>
    <xf numFmtId="0" fontId="2" fillId="0" borderId="0"/>
    <xf numFmtId="177" fontId="16" fillId="0" borderId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6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0" fillId="0" borderId="0"/>
    <xf numFmtId="0" fontId="53" fillId="0" borderId="0"/>
    <xf numFmtId="0" fontId="263" fillId="0" borderId="0"/>
    <xf numFmtId="177" fontId="53" fillId="0" borderId="0"/>
    <xf numFmtId="0" fontId="16" fillId="0" borderId="0"/>
    <xf numFmtId="0" fontId="2" fillId="0" borderId="0"/>
    <xf numFmtId="0" fontId="53" fillId="0" borderId="0"/>
    <xf numFmtId="0" fontId="264" fillId="0" borderId="0"/>
    <xf numFmtId="0" fontId="16" fillId="0" borderId="0"/>
    <xf numFmtId="0" fontId="53" fillId="0" borderId="0"/>
    <xf numFmtId="0" fontId="62" fillId="0" borderId="0"/>
    <xf numFmtId="0" fontId="263" fillId="0" borderId="0"/>
    <xf numFmtId="0" fontId="2" fillId="0" borderId="0"/>
    <xf numFmtId="0" fontId="31" fillId="0" borderId="0"/>
    <xf numFmtId="0" fontId="16" fillId="0" borderId="0"/>
    <xf numFmtId="0" fontId="10" fillId="0" borderId="0"/>
    <xf numFmtId="0" fontId="265" fillId="0" borderId="0"/>
    <xf numFmtId="177" fontId="16" fillId="0" borderId="0"/>
    <xf numFmtId="177" fontId="16" fillId="0" borderId="0"/>
    <xf numFmtId="0" fontId="10" fillId="0" borderId="0"/>
    <xf numFmtId="0" fontId="2" fillId="0" borderId="0"/>
    <xf numFmtId="0" fontId="10" fillId="0" borderId="0"/>
    <xf numFmtId="0" fontId="16" fillId="0" borderId="0"/>
    <xf numFmtId="177" fontId="2" fillId="0" borderId="0"/>
    <xf numFmtId="177" fontId="53" fillId="0" borderId="0"/>
    <xf numFmtId="0" fontId="10" fillId="0" borderId="0"/>
    <xf numFmtId="177" fontId="2" fillId="0" borderId="0"/>
    <xf numFmtId="177" fontId="53" fillId="0" borderId="0"/>
    <xf numFmtId="0" fontId="16" fillId="0" borderId="0"/>
    <xf numFmtId="177" fontId="16" fillId="0" borderId="0"/>
    <xf numFmtId="0" fontId="10" fillId="0" borderId="0"/>
    <xf numFmtId="0" fontId="10" fillId="0" borderId="0"/>
    <xf numFmtId="0" fontId="266" fillId="0" borderId="0"/>
    <xf numFmtId="17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181" fillId="0" borderId="0">
      <alignment horizontal="left"/>
    </xf>
    <xf numFmtId="0" fontId="181" fillId="0" borderId="0">
      <alignment horizontal="left"/>
    </xf>
    <xf numFmtId="0" fontId="10" fillId="0" borderId="0"/>
    <xf numFmtId="0" fontId="82" fillId="0" borderId="0"/>
    <xf numFmtId="0" fontId="10" fillId="0" borderId="0"/>
    <xf numFmtId="0" fontId="10" fillId="0" borderId="0"/>
    <xf numFmtId="177" fontId="10" fillId="0" borderId="0"/>
    <xf numFmtId="0" fontId="5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0" fillId="0" borderId="0"/>
    <xf numFmtId="0" fontId="55" fillId="0" borderId="0"/>
    <xf numFmtId="177" fontId="55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0" fontId="82" fillId="0" borderId="0"/>
    <xf numFmtId="0" fontId="10" fillId="0" borderId="0"/>
    <xf numFmtId="0" fontId="181" fillId="0" borderId="0">
      <alignment horizontal="left"/>
    </xf>
    <xf numFmtId="0" fontId="34" fillId="0" borderId="0"/>
    <xf numFmtId="0" fontId="3" fillId="0" borderId="0"/>
    <xf numFmtId="0" fontId="16" fillId="0" borderId="0"/>
    <xf numFmtId="0" fontId="16" fillId="0" borderId="0"/>
    <xf numFmtId="0" fontId="31" fillId="0" borderId="0"/>
    <xf numFmtId="0" fontId="2" fillId="0" borderId="0"/>
    <xf numFmtId="0" fontId="10" fillId="0" borderId="0"/>
    <xf numFmtId="0" fontId="2" fillId="0" borderId="0"/>
    <xf numFmtId="177" fontId="53" fillId="0" borderId="0"/>
    <xf numFmtId="0" fontId="10" fillId="0" borderId="0"/>
    <xf numFmtId="0" fontId="16" fillId="0" borderId="0"/>
    <xf numFmtId="0" fontId="10" fillId="0" borderId="0"/>
    <xf numFmtId="177" fontId="10" fillId="0" borderId="0"/>
    <xf numFmtId="0" fontId="263" fillId="0" borderId="0"/>
    <xf numFmtId="0" fontId="2" fillId="0" borderId="0"/>
    <xf numFmtId="0" fontId="82" fillId="0" borderId="0"/>
    <xf numFmtId="0" fontId="10" fillId="0" borderId="0"/>
    <xf numFmtId="0" fontId="3" fillId="0" borderId="0"/>
    <xf numFmtId="177" fontId="181" fillId="0" borderId="0"/>
    <xf numFmtId="0" fontId="16" fillId="0" borderId="0"/>
    <xf numFmtId="0" fontId="267" fillId="0" borderId="0"/>
    <xf numFmtId="0" fontId="268" fillId="0" borderId="0"/>
    <xf numFmtId="177" fontId="55" fillId="0" borderId="0"/>
    <xf numFmtId="0" fontId="16" fillId="0" borderId="0"/>
    <xf numFmtId="177" fontId="16" fillId="0" borderId="0"/>
    <xf numFmtId="0" fontId="16" fillId="0" borderId="0"/>
    <xf numFmtId="0" fontId="82" fillId="0" borderId="0"/>
    <xf numFmtId="177" fontId="16" fillId="0" borderId="0"/>
    <xf numFmtId="0" fontId="266" fillId="0" borderId="0"/>
    <xf numFmtId="177" fontId="16" fillId="0" borderId="0"/>
    <xf numFmtId="177" fontId="10" fillId="0" borderId="0"/>
    <xf numFmtId="177" fontId="16" fillId="0" borderId="0"/>
    <xf numFmtId="0" fontId="10" fillId="0" borderId="0"/>
    <xf numFmtId="0" fontId="10" fillId="0" borderId="0"/>
    <xf numFmtId="177" fontId="10" fillId="0" borderId="0"/>
    <xf numFmtId="0" fontId="10" fillId="0" borderId="0"/>
    <xf numFmtId="177" fontId="2" fillId="0" borderId="0"/>
    <xf numFmtId="177" fontId="53" fillId="0" borderId="0"/>
    <xf numFmtId="0" fontId="10" fillId="0" borderId="0"/>
    <xf numFmtId="177" fontId="2" fillId="0" borderId="0"/>
    <xf numFmtId="177" fontId="53" fillId="0" borderId="0"/>
    <xf numFmtId="0" fontId="181" fillId="0" borderId="0">
      <alignment horizontal="lef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81" fillId="0" borderId="0">
      <alignment horizontal="left"/>
    </xf>
    <xf numFmtId="0" fontId="53" fillId="0" borderId="0"/>
    <xf numFmtId="177" fontId="55" fillId="0" borderId="0"/>
    <xf numFmtId="0" fontId="16" fillId="0" borderId="0"/>
    <xf numFmtId="0" fontId="2" fillId="0" borderId="0"/>
    <xf numFmtId="0" fontId="53" fillId="0" borderId="0"/>
    <xf numFmtId="0" fontId="181" fillId="0" borderId="0">
      <alignment horizontal="left"/>
    </xf>
    <xf numFmtId="0" fontId="2" fillId="0" borderId="0"/>
    <xf numFmtId="177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" fillId="0" borderId="0"/>
    <xf numFmtId="177" fontId="53" fillId="0" borderId="0"/>
    <xf numFmtId="0" fontId="10" fillId="0" borderId="0"/>
    <xf numFmtId="0" fontId="173" fillId="0" borderId="0"/>
    <xf numFmtId="0" fontId="2" fillId="0" borderId="0"/>
    <xf numFmtId="177" fontId="2" fillId="0" borderId="0"/>
    <xf numFmtId="177" fontId="2" fillId="0" borderId="0"/>
    <xf numFmtId="177" fontId="53" fillId="0" borderId="0"/>
    <xf numFmtId="177" fontId="16" fillId="0" borderId="0"/>
    <xf numFmtId="0" fontId="55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6" fillId="0" borderId="0"/>
    <xf numFmtId="177" fontId="2" fillId="0" borderId="0"/>
    <xf numFmtId="177" fontId="2" fillId="0" borderId="0"/>
    <xf numFmtId="177" fontId="53" fillId="0" borderId="0"/>
    <xf numFmtId="177" fontId="2" fillId="0" borderId="0"/>
    <xf numFmtId="177" fontId="53" fillId="0" borderId="0"/>
    <xf numFmtId="0" fontId="53" fillId="0" borderId="0"/>
    <xf numFmtId="0" fontId="16" fillId="0" borderId="0"/>
    <xf numFmtId="0" fontId="2" fillId="0" borderId="0"/>
    <xf numFmtId="0" fontId="2" fillId="0" borderId="0"/>
    <xf numFmtId="0" fontId="53" fillId="0" borderId="0"/>
    <xf numFmtId="0" fontId="268" fillId="0" borderId="0"/>
    <xf numFmtId="177" fontId="10" fillId="0" borderId="0"/>
    <xf numFmtId="0" fontId="2" fillId="0" borderId="0"/>
    <xf numFmtId="177" fontId="2" fillId="0" borderId="0"/>
    <xf numFmtId="177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" fillId="0" borderId="0"/>
    <xf numFmtId="0" fontId="53" fillId="0" borderId="0"/>
    <xf numFmtId="177" fontId="16" fillId="0" borderId="0"/>
    <xf numFmtId="0" fontId="16" fillId="0" borderId="0"/>
    <xf numFmtId="0" fontId="181" fillId="0" borderId="0">
      <alignment horizontal="left"/>
    </xf>
    <xf numFmtId="0" fontId="55" fillId="0" borderId="0"/>
    <xf numFmtId="177" fontId="16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6" fillId="0" borderId="0"/>
    <xf numFmtId="177" fontId="16" fillId="0" borderId="0"/>
    <xf numFmtId="0" fontId="55" fillId="0" borderId="0"/>
    <xf numFmtId="0" fontId="2" fillId="0" borderId="0"/>
    <xf numFmtId="177" fontId="18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2" fillId="0" borderId="0"/>
    <xf numFmtId="0" fontId="53" fillId="0" borderId="0"/>
    <xf numFmtId="177" fontId="53" fillId="0" borderId="0"/>
    <xf numFmtId="0" fontId="10" fillId="0" borderId="0"/>
    <xf numFmtId="0" fontId="37" fillId="0" borderId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73" fillId="0" borderId="0"/>
    <xf numFmtId="0" fontId="2" fillId="0" borderId="0"/>
    <xf numFmtId="0" fontId="16" fillId="0" borderId="0"/>
    <xf numFmtId="0" fontId="37" fillId="0" borderId="0">
      <alignment vertical="center"/>
    </xf>
    <xf numFmtId="0" fontId="55" fillId="0" borderId="0"/>
    <xf numFmtId="177" fontId="16" fillId="0" borderId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53" fillId="0" borderId="0"/>
    <xf numFmtId="0" fontId="10" fillId="0" borderId="0"/>
    <xf numFmtId="0" fontId="53" fillId="0" borderId="0"/>
    <xf numFmtId="0" fontId="10" fillId="0" borderId="0"/>
    <xf numFmtId="0" fontId="53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6" fillId="0" borderId="0"/>
    <xf numFmtId="0" fontId="53" fillId="0" borderId="0"/>
    <xf numFmtId="0" fontId="23" fillId="0" borderId="0"/>
    <xf numFmtId="0" fontId="53" fillId="0" borderId="0"/>
    <xf numFmtId="0" fontId="16" fillId="0" borderId="0"/>
    <xf numFmtId="0" fontId="37" fillId="0" borderId="0">
      <alignment vertical="center"/>
    </xf>
    <xf numFmtId="177" fontId="16" fillId="0" borderId="0">
      <alignment vertical="center"/>
    </xf>
    <xf numFmtId="0" fontId="53" fillId="0" borderId="0"/>
    <xf numFmtId="0" fontId="53" fillId="0" borderId="0"/>
    <xf numFmtId="0" fontId="53" fillId="0" borderId="0"/>
    <xf numFmtId="0" fontId="10" fillId="0" borderId="0"/>
    <xf numFmtId="0" fontId="53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69" fillId="0" borderId="0"/>
    <xf numFmtId="0" fontId="16" fillId="0" borderId="0"/>
    <xf numFmtId="0" fontId="16" fillId="0" borderId="0"/>
    <xf numFmtId="177" fontId="16" fillId="0" borderId="0"/>
    <xf numFmtId="0" fontId="16" fillId="0" borderId="0"/>
    <xf numFmtId="177" fontId="16" fillId="0" borderId="0"/>
    <xf numFmtId="0" fontId="16" fillId="0" borderId="0"/>
    <xf numFmtId="177" fontId="16" fillId="0" borderId="0"/>
    <xf numFmtId="0" fontId="16" fillId="0" borderId="0"/>
    <xf numFmtId="177" fontId="16" fillId="0" borderId="0"/>
    <xf numFmtId="0" fontId="16" fillId="0" borderId="0"/>
    <xf numFmtId="177" fontId="16" fillId="0" borderId="0"/>
    <xf numFmtId="0" fontId="16" fillId="0" borderId="0"/>
    <xf numFmtId="177" fontId="16" fillId="0" borderId="0"/>
    <xf numFmtId="0" fontId="16" fillId="0" borderId="0"/>
    <xf numFmtId="177" fontId="16" fillId="0" borderId="0"/>
    <xf numFmtId="177" fontId="16" fillId="0" borderId="0"/>
    <xf numFmtId="0" fontId="64" fillId="8" borderId="0" applyNumberFormat="0" applyBorder="0" applyAlignment="0" applyProtection="0"/>
    <xf numFmtId="0" fontId="270" fillId="8" borderId="0" applyNumberFormat="0" applyBorder="0" applyAlignment="0" applyProtection="0"/>
    <xf numFmtId="0" fontId="270" fillId="8" borderId="0" applyNumberFormat="0" applyBorder="0" applyAlignment="0" applyProtection="0"/>
    <xf numFmtId="177" fontId="270" fillId="8" borderId="0" applyNumberFormat="0" applyBorder="0" applyAlignment="0" applyProtection="0"/>
    <xf numFmtId="0" fontId="64" fillId="12" borderId="0" applyNumberFormat="0" applyBorder="0" applyAlignment="0" applyProtection="0"/>
    <xf numFmtId="350" fontId="271" fillId="0" borderId="1">
      <alignment vertical="top"/>
    </xf>
    <xf numFmtId="0" fontId="123" fillId="0" borderId="0" applyNumberFormat="0" applyFill="0" applyBorder="0" applyAlignment="0" applyProtection="0"/>
    <xf numFmtId="0" fontId="272" fillId="0" borderId="0" applyNumberFormat="0" applyFill="0" applyBorder="0" applyAlignment="0" applyProtection="0"/>
    <xf numFmtId="0" fontId="272" fillId="0" borderId="0" applyNumberFormat="0" applyFill="0" applyBorder="0" applyAlignment="0" applyProtection="0"/>
    <xf numFmtId="177" fontId="272" fillId="0" borderId="0" applyNumberFormat="0" applyFill="0" applyBorder="0" applyAlignment="0" applyProtection="0"/>
    <xf numFmtId="0" fontId="10" fillId="19" borderId="47" applyNumberFormat="0" applyFont="0" applyAlignment="0" applyProtection="0"/>
    <xf numFmtId="0" fontId="55" fillId="19" borderId="47" applyNumberFormat="0" applyFont="0" applyAlignment="0" applyProtection="0"/>
    <xf numFmtId="0" fontId="55" fillId="19" borderId="47" applyNumberFormat="0" applyFont="0" applyAlignment="0" applyProtection="0"/>
    <xf numFmtId="177" fontId="55" fillId="19" borderId="47" applyNumberFormat="0" applyFont="0" applyAlignment="0" applyProtection="0"/>
    <xf numFmtId="0" fontId="10" fillId="19" borderId="20" applyNumberFormat="0" applyFont="0" applyAlignment="0" applyProtection="0"/>
    <xf numFmtId="351" fontId="10" fillId="2" borderId="0" applyFont="0" applyFill="0" applyBorder="0" applyAlignment="0" applyProtection="0">
      <alignment horizontal="right"/>
    </xf>
    <xf numFmtId="49" fontId="116" fillId="0" borderId="11">
      <alignment horizontal="left" vertical="center"/>
    </xf>
    <xf numFmtId="9" fontId="5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81" fillId="0" borderId="0" applyFont="0" applyFill="0" applyBorder="0" applyAlignment="0" applyProtection="0"/>
    <xf numFmtId="9" fontId="181" fillId="0" borderId="0" applyFont="0" applyFill="0" applyBorder="0" applyAlignment="0" applyProtection="0"/>
    <xf numFmtId="9" fontId="181" fillId="0" borderId="0" applyFont="0" applyFill="0" applyBorder="0" applyAlignment="0" applyProtection="0"/>
    <xf numFmtId="9" fontId="181" fillId="0" borderId="0" applyFont="0" applyFill="0" applyBorder="0" applyAlignment="0" applyProtection="0"/>
    <xf numFmtId="9" fontId="18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3" fillId="0" borderId="0" applyFill="0" applyBorder="0" applyAlignment="0" applyProtection="0"/>
    <xf numFmtId="9" fontId="26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3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3" fillId="0" borderId="0" applyFill="0" applyBorder="0" applyAlignment="0" applyProtection="0"/>
    <xf numFmtId="9" fontId="27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6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6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7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6" fillId="0" borderId="0" applyFont="0" applyFill="0" applyBorder="0" applyAlignment="0" applyProtection="0"/>
    <xf numFmtId="176" fontId="274" fillId="0" borderId="1"/>
    <xf numFmtId="164" fontId="275" fillId="0" borderId="0" applyFont="0" applyFill="0" applyBorder="0" applyAlignment="0" applyProtection="0"/>
    <xf numFmtId="0" fontId="170" fillId="0" borderId="44" applyNumberFormat="0" applyFill="0" applyAlignment="0" applyProtection="0"/>
    <xf numFmtId="0" fontId="276" fillId="0" borderId="44" applyNumberFormat="0" applyFill="0" applyAlignment="0" applyProtection="0"/>
    <xf numFmtId="0" fontId="276" fillId="0" borderId="44" applyNumberFormat="0" applyFill="0" applyAlignment="0" applyProtection="0"/>
    <xf numFmtId="177" fontId="276" fillId="0" borderId="44" applyNumberFormat="0" applyFill="0" applyAlignment="0" applyProtection="0"/>
    <xf numFmtId="0" fontId="277" fillId="0" borderId="63" applyNumberFormat="0" applyFill="0" applyAlignment="0" applyProtection="0"/>
    <xf numFmtId="0" fontId="32" fillId="0" borderId="0"/>
    <xf numFmtId="0" fontId="16" fillId="0" borderId="0"/>
    <xf numFmtId="0" fontId="32" fillId="0" borderId="0"/>
    <xf numFmtId="177" fontId="36" fillId="0" borderId="0"/>
    <xf numFmtId="0" fontId="5" fillId="0" borderId="0"/>
    <xf numFmtId="177" fontId="5" fillId="0" borderId="0"/>
    <xf numFmtId="177" fontId="32" fillId="0" borderId="0"/>
    <xf numFmtId="177" fontId="32" fillId="0" borderId="0"/>
    <xf numFmtId="0" fontId="31" fillId="0" borderId="0"/>
    <xf numFmtId="0" fontId="5" fillId="0" borderId="0"/>
    <xf numFmtId="177" fontId="21" fillId="0" borderId="0"/>
    <xf numFmtId="177" fontId="36" fillId="0" borderId="0"/>
    <xf numFmtId="177" fontId="5" fillId="0" borderId="0"/>
    <xf numFmtId="177" fontId="32" fillId="0" borderId="0"/>
    <xf numFmtId="0" fontId="37" fillId="0" borderId="0"/>
    <xf numFmtId="0" fontId="32" fillId="0" borderId="0"/>
    <xf numFmtId="177" fontId="36" fillId="0" borderId="0"/>
    <xf numFmtId="0" fontId="32" fillId="0" borderId="0"/>
    <xf numFmtId="177" fontId="32" fillId="0" borderId="0"/>
    <xf numFmtId="0" fontId="278" fillId="0" borderId="0"/>
    <xf numFmtId="177" fontId="5" fillId="0" borderId="0"/>
    <xf numFmtId="0" fontId="5" fillId="0" borderId="0"/>
    <xf numFmtId="0" fontId="32" fillId="0" borderId="0"/>
    <xf numFmtId="0" fontId="52" fillId="0" borderId="0" applyNumberFormat="0" applyFont="0" applyFill="0" applyBorder="0" applyAlignment="0" applyProtection="0">
      <alignment vertical="top"/>
    </xf>
    <xf numFmtId="0" fontId="52" fillId="0" borderId="0" applyNumberFormat="0" applyFont="0" applyFill="0" applyBorder="0" applyAlignment="0" applyProtection="0">
      <alignment vertical="top"/>
    </xf>
    <xf numFmtId="0" fontId="52" fillId="0" borderId="0" applyNumberFormat="0" applyFont="0" applyFill="0" applyBorder="0" applyAlignment="0" applyProtection="0">
      <alignment vertical="top"/>
    </xf>
    <xf numFmtId="0" fontId="52" fillId="0" borderId="0" applyNumberFormat="0" applyFont="0" applyFill="0" applyBorder="0" applyAlignment="0" applyProtection="0">
      <alignment vertical="top"/>
    </xf>
    <xf numFmtId="0" fontId="52" fillId="0" borderId="0" applyNumberFormat="0" applyFont="0" applyFill="0" applyBorder="0" applyAlignment="0" applyProtection="0">
      <alignment vertical="top"/>
    </xf>
    <xf numFmtId="0" fontId="52" fillId="0" borderId="0" applyNumberFormat="0" applyFont="0" applyFill="0" applyBorder="0" applyAlignment="0" applyProtection="0">
      <alignment vertical="top"/>
    </xf>
    <xf numFmtId="0" fontId="53" fillId="0" borderId="0" applyNumberFormat="0" applyFill="0" applyBorder="0" applyAlignment="0" applyProtection="0"/>
    <xf numFmtId="0" fontId="33" fillId="0" borderId="0"/>
    <xf numFmtId="0" fontId="52" fillId="0" borderId="0" applyNumberFormat="0" applyFont="0" applyFill="0" applyBorder="0" applyAlignment="0" applyProtection="0">
      <alignment vertical="top"/>
    </xf>
    <xf numFmtId="0" fontId="52" fillId="0" borderId="0" applyNumberFormat="0" applyFont="0" applyFill="0" applyBorder="0" applyAlignment="0" applyProtection="0">
      <alignment vertical="top"/>
    </xf>
    <xf numFmtId="0" fontId="52" fillId="0" borderId="0" applyNumberFormat="0" applyFont="0" applyFill="0" applyBorder="0" applyAlignment="0" applyProtection="0">
      <alignment vertical="top"/>
    </xf>
    <xf numFmtId="0" fontId="52" fillId="0" borderId="0" applyNumberFormat="0" applyFont="0" applyFill="0" applyBorder="0" applyAlignment="0" applyProtection="0">
      <alignment vertical="top"/>
    </xf>
    <xf numFmtId="0" fontId="53" fillId="0" borderId="0" applyNumberFormat="0" applyFill="0" applyBorder="0" applyAlignment="0" applyProtection="0"/>
    <xf numFmtId="0" fontId="5" fillId="0" borderId="0"/>
    <xf numFmtId="0" fontId="52" fillId="0" borderId="0" applyNumberFormat="0" applyFont="0" applyFill="0" applyBorder="0" applyAlignment="0" applyProtection="0">
      <alignment vertical="top"/>
    </xf>
    <xf numFmtId="0" fontId="52" fillId="0" borderId="0" applyNumberFormat="0" applyFont="0" applyFill="0" applyBorder="0" applyAlignment="0" applyProtection="0">
      <alignment vertical="top"/>
    </xf>
    <xf numFmtId="0" fontId="52" fillId="0" borderId="0" applyNumberFormat="0" applyFont="0" applyFill="0" applyBorder="0" applyAlignment="0" applyProtection="0">
      <alignment vertical="top"/>
    </xf>
    <xf numFmtId="0" fontId="53" fillId="0" borderId="0" applyNumberFormat="0" applyFill="0" applyBorder="0" applyAlignment="0" applyProtection="0"/>
    <xf numFmtId="0" fontId="5" fillId="0" borderId="0"/>
    <xf numFmtId="0" fontId="52" fillId="0" borderId="0" applyNumberFormat="0" applyFont="0" applyFill="0" applyBorder="0" applyAlignment="0" applyProtection="0">
      <alignment vertical="top"/>
    </xf>
    <xf numFmtId="0" fontId="52" fillId="0" borderId="0" applyNumberFormat="0" applyFont="0" applyFill="0" applyBorder="0" applyAlignment="0" applyProtection="0">
      <alignment vertical="top"/>
    </xf>
    <xf numFmtId="0" fontId="52" fillId="0" borderId="0" applyNumberFormat="0" applyFont="0" applyFill="0" applyBorder="0" applyAlignment="0" applyProtection="0">
      <alignment vertical="top"/>
    </xf>
    <xf numFmtId="0" fontId="52" fillId="0" borderId="0" applyNumberFormat="0" applyFont="0" applyFill="0" applyBorder="0" applyAlignment="0" applyProtection="0">
      <alignment vertical="top"/>
    </xf>
    <xf numFmtId="0" fontId="53" fillId="0" borderId="0" applyNumberFormat="0" applyFill="0" applyBorder="0" applyAlignment="0" applyProtection="0"/>
    <xf numFmtId="0" fontId="5" fillId="0" borderId="0"/>
    <xf numFmtId="0" fontId="52" fillId="0" borderId="0" applyNumberFormat="0" applyFont="0" applyFill="0" applyBorder="0" applyAlignment="0" applyProtection="0">
      <alignment vertical="top"/>
    </xf>
    <xf numFmtId="0" fontId="53" fillId="0" borderId="0" applyNumberFormat="0" applyFill="0" applyBorder="0" applyAlignment="0" applyProtection="0"/>
    <xf numFmtId="0" fontId="5" fillId="0" borderId="0"/>
    <xf numFmtId="177" fontId="36" fillId="0" borderId="0"/>
    <xf numFmtId="0" fontId="52" fillId="0" borderId="0" applyNumberFormat="0" applyFont="0" applyFill="0" applyBorder="0" applyAlignment="0" applyProtection="0">
      <alignment vertical="top"/>
    </xf>
    <xf numFmtId="0" fontId="5" fillId="0" borderId="0"/>
    <xf numFmtId="177" fontId="32" fillId="0" borderId="0"/>
    <xf numFmtId="0" fontId="52" fillId="0" borderId="0" applyNumberFormat="0" applyFont="0" applyFill="0" applyBorder="0" applyAlignment="0" applyProtection="0">
      <alignment vertical="top"/>
    </xf>
    <xf numFmtId="177" fontId="52" fillId="0" borderId="0" applyNumberFormat="0" applyFont="0" applyFill="0" applyBorder="0" applyAlignment="0" applyProtection="0">
      <alignment vertical="top"/>
    </xf>
    <xf numFmtId="0" fontId="52" fillId="0" borderId="0" applyNumberFormat="0" applyFont="0" applyFill="0" applyBorder="0" applyAlignment="0" applyProtection="0">
      <alignment vertical="top"/>
    </xf>
    <xf numFmtId="0" fontId="52" fillId="0" borderId="0" applyNumberFormat="0" applyFont="0" applyFill="0" applyBorder="0" applyAlignment="0" applyProtection="0">
      <alignment vertical="top"/>
    </xf>
    <xf numFmtId="0" fontId="10" fillId="0" borderId="0">
      <alignment vertical="justify"/>
    </xf>
    <xf numFmtId="0" fontId="10" fillId="68" borderId="1" applyNumberFormat="0" applyAlignment="0">
      <alignment horizontal="left"/>
    </xf>
    <xf numFmtId="0" fontId="10" fillId="68" borderId="1" applyNumberFormat="0" applyAlignment="0">
      <alignment horizontal="left"/>
    </xf>
    <xf numFmtId="0" fontId="10" fillId="68" borderId="1" applyNumberFormat="0" applyAlignment="0">
      <alignment horizontal="left"/>
    </xf>
    <xf numFmtId="0" fontId="10" fillId="68" borderId="1" applyNumberFormat="0" applyAlignment="0">
      <alignment horizontal="left"/>
    </xf>
    <xf numFmtId="49" fontId="31" fillId="0" borderId="1" applyNumberFormat="0" applyFill="0" applyAlignment="0" applyProtection="0"/>
    <xf numFmtId="49" fontId="116" fillId="0" borderId="1" applyNumberFormat="0" applyFill="0" applyAlignment="0" applyProtection="0"/>
    <xf numFmtId="0" fontId="237" fillId="0" borderId="0" applyNumberFormat="0" applyFill="0" applyBorder="0" applyAlignment="0" applyProtection="0"/>
    <xf numFmtId="0" fontId="279" fillId="0" borderId="0" applyNumberFormat="0" applyFill="0" applyBorder="0" applyAlignment="0" applyProtection="0"/>
    <xf numFmtId="0" fontId="279" fillId="0" borderId="0" applyNumberFormat="0" applyFill="0" applyBorder="0" applyAlignment="0" applyProtection="0"/>
    <xf numFmtId="177" fontId="279" fillId="0" borderId="0" applyNumberFormat="0" applyFill="0" applyBorder="0" applyAlignment="0" applyProtection="0"/>
    <xf numFmtId="49" fontId="31" fillId="0" borderId="0"/>
    <xf numFmtId="352" fontId="275" fillId="0" borderId="0" applyFont="0" applyFill="0" applyBorder="0" applyAlignment="0" applyProtection="0"/>
    <xf numFmtId="179" fontId="280" fillId="0" borderId="0" applyFont="0" applyFill="0" applyBorder="0" applyProtection="0">
      <alignment horizontal="right" vertical="top"/>
      <protection locked="0"/>
    </xf>
    <xf numFmtId="352" fontId="281" fillId="0" borderId="64" applyFont="0" applyFill="0" applyBorder="0" applyAlignment="0" applyProtection="0">
      <alignment horizontal="center" vertical="center" wrapText="1"/>
    </xf>
    <xf numFmtId="352" fontId="273" fillId="0" borderId="0" applyFont="0" applyFill="0" applyBorder="0" applyAlignment="0" applyProtection="0"/>
    <xf numFmtId="353" fontId="10" fillId="64" borderId="1" applyFont="0" applyFill="0" applyBorder="0" applyAlignment="0" applyProtection="0"/>
    <xf numFmtId="306" fontId="10" fillId="0" borderId="5" applyFont="0" applyFill="0" applyBorder="0" applyAlignment="0" applyProtection="0">
      <alignment horizontal="center"/>
    </xf>
    <xf numFmtId="354" fontId="10" fillId="0" borderId="1" applyFont="0" applyFill="0" applyBorder="0" applyAlignment="0" applyProtection="0">
      <alignment wrapText="1"/>
    </xf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55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55" fontId="10" fillId="0" borderId="0" applyFont="0" applyFill="0" applyBorder="0" applyAlignment="0" applyProtection="0"/>
    <xf numFmtId="355" fontId="10" fillId="0" borderId="0" applyFont="0" applyFill="0" applyBorder="0" applyAlignment="0" applyProtection="0"/>
    <xf numFmtId="38" fontId="53" fillId="0" borderId="0" applyFill="0" applyBorder="0" applyAlignment="0" applyProtection="0"/>
    <xf numFmtId="355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55" fontId="10" fillId="0" borderId="0" applyFont="0" applyFill="0" applyBorder="0" applyAlignment="0" applyProtection="0"/>
    <xf numFmtId="355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55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55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55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55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55" fontId="10" fillId="0" borderId="0" applyFont="0" applyFill="0" applyBorder="0" applyAlignment="0" applyProtection="0"/>
    <xf numFmtId="222" fontId="16" fillId="0" borderId="0" applyFont="0" applyFill="0" applyBorder="0" applyAlignment="0" applyProtection="0"/>
    <xf numFmtId="3" fontId="282" fillId="0" borderId="11" applyFont="0" applyBorder="0">
      <alignment horizontal="right"/>
      <protection locked="0"/>
    </xf>
    <xf numFmtId="306" fontId="10" fillId="64" borderId="1" applyFont="0" applyFill="0" applyBorder="0" applyAlignment="0" applyProtection="0"/>
    <xf numFmtId="0" fontId="29" fillId="0" borderId="0">
      <protection locked="0"/>
    </xf>
    <xf numFmtId="177" fontId="29" fillId="0" borderId="0">
      <protection locked="0"/>
    </xf>
    <xf numFmtId="0" fontId="29" fillId="0" borderId="0">
      <protection locked="0"/>
    </xf>
    <xf numFmtId="177" fontId="29" fillId="0" borderId="0">
      <protection locked="0"/>
    </xf>
    <xf numFmtId="166" fontId="10" fillId="0" borderId="0" applyFont="0" applyFill="0" applyBorder="0" applyAlignment="0" applyProtection="0"/>
    <xf numFmtId="220" fontId="16" fillId="0" borderId="0" applyFont="0" applyFill="0" applyBorder="0" applyAlignment="0" applyProtection="0"/>
    <xf numFmtId="222" fontId="26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356" fontId="16" fillId="0" borderId="0" applyFont="0" applyFill="0" applyBorder="0" applyAlignment="0" applyProtection="0"/>
    <xf numFmtId="237" fontId="2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2" fillId="0" borderId="0" applyFont="0" applyFill="0" applyBorder="0" applyAlignment="0" applyProtection="0"/>
    <xf numFmtId="237" fontId="53" fillId="0" borderId="0" applyFont="0" applyFill="0" applyBorder="0" applyAlignment="0" applyProtection="0"/>
    <xf numFmtId="237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37" fontId="53" fillId="0" borderId="0" applyFont="0" applyFill="0" applyBorder="0" applyAlignment="0" applyProtection="0"/>
    <xf numFmtId="237" fontId="53" fillId="0" borderId="0" applyFont="0" applyFill="0" applyBorder="0" applyAlignment="0" applyProtection="0"/>
    <xf numFmtId="168" fontId="10" fillId="0" borderId="0" applyFont="0" applyFill="0" applyBorder="0" applyAlignment="0" applyProtection="0"/>
    <xf numFmtId="304" fontId="2" fillId="0" borderId="0" applyFont="0" applyFill="0" applyBorder="0" applyAlignment="0" applyProtection="0"/>
    <xf numFmtId="304" fontId="53" fillId="0" borderId="0" applyFont="0" applyFill="0" applyBorder="0" applyAlignment="0" applyProtection="0"/>
    <xf numFmtId="304" fontId="53" fillId="0" borderId="0" applyFont="0" applyFill="0" applyBorder="0" applyAlignment="0" applyProtection="0"/>
    <xf numFmtId="237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304" fontId="2" fillId="0" borderId="0" applyFont="0" applyFill="0" applyBorder="0" applyAlignment="0" applyProtection="0"/>
    <xf numFmtId="304" fontId="53" fillId="0" borderId="0" applyFont="0" applyFill="0" applyBorder="0" applyAlignment="0" applyProtection="0"/>
    <xf numFmtId="304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304" fontId="2" fillId="0" borderId="0" applyFont="0" applyFill="0" applyBorder="0" applyAlignment="0" applyProtection="0"/>
    <xf numFmtId="304" fontId="53" fillId="0" borderId="0" applyFont="0" applyFill="0" applyBorder="0" applyAlignment="0" applyProtection="0"/>
    <xf numFmtId="304" fontId="53" fillId="0" borderId="0" applyFont="0" applyFill="0" applyBorder="0" applyAlignment="0" applyProtection="0"/>
    <xf numFmtId="171" fontId="265" fillId="0" borderId="0" applyFont="0" applyFill="0" applyBorder="0" applyAlignment="0" applyProtection="0"/>
    <xf numFmtId="255" fontId="16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268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10" fillId="0" borderId="0" applyFont="0" applyFill="0" applyBorder="0" applyAlignment="0" applyProtection="0"/>
    <xf numFmtId="357" fontId="16" fillId="0" borderId="0" applyFont="0" applyFill="0" applyBorder="0" applyAlignment="0" applyProtection="0"/>
    <xf numFmtId="168" fontId="53" fillId="0" borderId="0" applyFont="0" applyFill="0" applyBorder="0" applyAlignment="0" applyProtection="0"/>
    <xf numFmtId="357" fontId="16" fillId="0" borderId="0" applyFont="0" applyFill="0" applyBorder="0" applyAlignment="0" applyProtection="0"/>
    <xf numFmtId="168" fontId="53" fillId="0" borderId="0" applyFont="0" applyFill="0" applyBorder="0" applyAlignment="0" applyProtection="0"/>
    <xf numFmtId="358" fontId="16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357" fontId="16" fillId="0" borderId="0" applyFont="0" applyFill="0" applyBorder="0" applyAlignment="0" applyProtection="0"/>
    <xf numFmtId="358" fontId="16" fillId="0" borderId="0" applyFont="0" applyFill="0" applyBorder="0" applyAlignment="0" applyProtection="0"/>
    <xf numFmtId="359" fontId="53" fillId="0" borderId="0" applyFill="0" applyBorder="0" applyAlignment="0" applyProtection="0"/>
    <xf numFmtId="168" fontId="53" fillId="0" borderId="0" applyFont="0" applyFill="0" applyBorder="0" applyAlignment="0" applyProtection="0"/>
    <xf numFmtId="358" fontId="16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359" fontId="53" fillId="0" borderId="0" applyFill="0" applyBorder="0" applyAlignment="0" applyProtection="0"/>
    <xf numFmtId="0" fontId="27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10" fillId="0" borderId="0" applyFont="0" applyFill="0" applyBorder="0" applyAlignment="0" applyProtection="0"/>
    <xf numFmtId="304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237" fontId="53" fillId="0" borderId="0" applyFont="0" applyFill="0" applyBorder="0" applyAlignment="0" applyProtection="0"/>
    <xf numFmtId="237" fontId="53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5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359" fontId="53" fillId="0" borderId="0" applyFill="0" applyBorder="0" applyAlignment="0" applyProtection="0"/>
    <xf numFmtId="168" fontId="55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219" fontId="31" fillId="0" borderId="0" applyFill="0" applyBorder="0" applyAlignment="0" applyProtection="0"/>
    <xf numFmtId="213" fontId="16" fillId="0" borderId="0" applyFont="0" applyFill="0" applyBorder="0" applyAlignment="0" applyProtection="0"/>
    <xf numFmtId="213" fontId="16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213" fontId="16" fillId="0" borderId="0" applyFont="0" applyFill="0" applyBorder="0" applyAlignment="0" applyProtection="0"/>
    <xf numFmtId="168" fontId="10" fillId="0" borderId="0" applyFont="0" applyFill="0" applyBorder="0" applyAlignment="0" applyProtection="0"/>
    <xf numFmtId="237" fontId="16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53" fillId="0" borderId="0" applyFont="0" applyFill="0" applyBorder="0" applyAlignment="0" applyProtection="0"/>
    <xf numFmtId="237" fontId="53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53" fillId="0" borderId="0" applyFont="0" applyFill="0" applyBorder="0" applyAlignment="0" applyProtection="0"/>
    <xf numFmtId="237" fontId="53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55" fontId="16" fillId="0" borderId="0" applyFont="0" applyFill="0" applyBorder="0" applyAlignment="0" applyProtection="0"/>
    <xf numFmtId="237" fontId="53" fillId="0" borderId="0" applyFont="0" applyFill="0" applyBorder="0" applyAlignment="0" applyProtection="0"/>
    <xf numFmtId="237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237" fontId="53" fillId="0" borderId="0" applyFont="0" applyFill="0" applyBorder="0" applyAlignment="0" applyProtection="0"/>
    <xf numFmtId="237" fontId="53" fillId="0" borderId="0" applyFont="0" applyFill="0" applyBorder="0" applyAlignment="0" applyProtection="0"/>
    <xf numFmtId="237" fontId="53" fillId="0" borderId="0" applyFont="0" applyFill="0" applyBorder="0" applyAlignment="0" applyProtection="0"/>
    <xf numFmtId="237" fontId="53" fillId="0" borderId="0" applyFont="0" applyFill="0" applyBorder="0" applyAlignment="0" applyProtection="0"/>
    <xf numFmtId="237" fontId="53" fillId="0" borderId="0" applyFont="0" applyFill="0" applyBorder="0" applyAlignment="0" applyProtection="0"/>
    <xf numFmtId="237" fontId="16" fillId="0" borderId="0" applyFont="0" applyFill="0" applyBorder="0" applyAlignment="0" applyProtection="0"/>
    <xf numFmtId="237" fontId="16" fillId="0" borderId="0" applyFont="0" applyFill="0" applyBorder="0" applyAlignment="0" applyProtection="0"/>
    <xf numFmtId="213" fontId="16" fillId="0" borderId="0" applyFont="0" applyFill="0" applyBorder="0" applyAlignment="0" applyProtection="0"/>
    <xf numFmtId="168" fontId="53" fillId="0" borderId="0" applyFont="0" applyFill="0" applyBorder="0" applyAlignment="0" applyProtection="0"/>
    <xf numFmtId="359" fontId="53" fillId="0" borderId="0" applyFill="0" applyBorder="0" applyAlignment="0" applyProtection="0"/>
    <xf numFmtId="168" fontId="173" fillId="0" borderId="0" applyFont="0" applyFill="0" applyBorder="0" applyAlignment="0" applyProtection="0"/>
    <xf numFmtId="168" fontId="268" fillId="0" borderId="0" applyFont="0" applyFill="0" applyBorder="0" applyAlignment="0" applyProtection="0"/>
    <xf numFmtId="168" fontId="55" fillId="0" borderId="0" applyFont="0" applyFill="0" applyBorder="0" applyAlignment="0" applyProtection="0"/>
    <xf numFmtId="277" fontId="16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4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358" fontId="2" fillId="0" borderId="0" applyFont="0" applyFill="0" applyBorder="0" applyAlignment="0" applyProtection="0"/>
    <xf numFmtId="358" fontId="53" fillId="0" borderId="0" applyFont="0" applyFill="0" applyBorder="0" applyAlignment="0" applyProtection="0"/>
    <xf numFmtId="358" fontId="53" fillId="0" borderId="0" applyFont="0" applyFill="0" applyBorder="0" applyAlignment="0" applyProtection="0"/>
    <xf numFmtId="358" fontId="53" fillId="0" borderId="0" applyFont="0" applyFill="0" applyBorder="0" applyAlignment="0" applyProtection="0"/>
    <xf numFmtId="35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173" fillId="0" borderId="0" applyFont="0" applyFill="0" applyBorder="0" applyAlignment="0" applyProtection="0"/>
    <xf numFmtId="35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53" fillId="0" borderId="0" applyFont="0" applyFill="0" applyBorder="0" applyAlignment="0" applyProtection="0"/>
    <xf numFmtId="237" fontId="53" fillId="0" borderId="0" applyFont="0" applyFill="0" applyBorder="0" applyAlignment="0" applyProtection="0"/>
    <xf numFmtId="277" fontId="16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3" fillId="0" borderId="0" applyFont="0" applyFill="0" applyBorder="0" applyAlignment="0" applyProtection="0"/>
    <xf numFmtId="246" fontId="53" fillId="0" borderId="0" applyFont="0" applyFill="0" applyBorder="0" applyAlignment="0" applyProtection="0"/>
    <xf numFmtId="277" fontId="16" fillId="0" borderId="0" applyFont="0" applyFill="0" applyBorder="0" applyAlignment="0" applyProtection="0"/>
    <xf numFmtId="171" fontId="53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237" fontId="16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268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23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246" fontId="53" fillId="0" borderId="0" applyFont="0" applyFill="0" applyBorder="0" applyAlignment="0" applyProtection="0"/>
    <xf numFmtId="237" fontId="53" fillId="0" borderId="0" applyFont="0" applyFill="0" applyBorder="0" applyAlignment="0" applyProtection="0"/>
    <xf numFmtId="237" fontId="53" fillId="0" borderId="0" applyFont="0" applyFill="0" applyBorder="0" applyAlignment="0" applyProtection="0"/>
    <xf numFmtId="237" fontId="53" fillId="0" borderId="0" applyFont="0" applyFill="0" applyBorder="0" applyAlignment="0" applyProtection="0"/>
    <xf numFmtId="237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0" fontId="135" fillId="10" borderId="0" applyNumberFormat="0" applyBorder="0" applyAlignment="0" applyProtection="0"/>
    <xf numFmtId="0" fontId="283" fillId="10" borderId="0" applyNumberFormat="0" applyBorder="0" applyAlignment="0" applyProtection="0"/>
    <xf numFmtId="0" fontId="283" fillId="10" borderId="0" applyNumberFormat="0" applyBorder="0" applyAlignment="0" applyProtection="0"/>
    <xf numFmtId="177" fontId="283" fillId="10" borderId="0" applyNumberFormat="0" applyBorder="0" applyAlignment="0" applyProtection="0"/>
    <xf numFmtId="0" fontId="135" fillId="99" borderId="0" applyNumberFormat="0" applyBorder="0" applyAlignment="0" applyProtection="0"/>
    <xf numFmtId="4" fontId="16" fillId="0" borderId="1"/>
    <xf numFmtId="4" fontId="16" fillId="0" borderId="19"/>
    <xf numFmtId="4" fontId="16" fillId="0" borderId="1"/>
    <xf numFmtId="4" fontId="16" fillId="0" borderId="1"/>
    <xf numFmtId="4" fontId="16" fillId="0" borderId="1"/>
    <xf numFmtId="4" fontId="16" fillId="0" borderId="1"/>
    <xf numFmtId="4" fontId="16" fillId="0" borderId="1"/>
    <xf numFmtId="4" fontId="16" fillId="0" borderId="1"/>
    <xf numFmtId="4" fontId="16" fillId="0" borderId="1"/>
    <xf numFmtId="4" fontId="16" fillId="0" borderId="1"/>
    <xf numFmtId="37" fontId="10" fillId="0" borderId="0" applyFont="0" applyBorder="0" applyAlignment="0" applyProtection="0"/>
    <xf numFmtId="190" fontId="40" fillId="0" borderId="0">
      <protection locked="0"/>
    </xf>
    <xf numFmtId="190" fontId="40" fillId="0" borderId="0">
      <protection locked="0"/>
    </xf>
    <xf numFmtId="167" fontId="41" fillId="0" borderId="0">
      <protection locked="0"/>
    </xf>
    <xf numFmtId="191" fontId="43" fillId="0" borderId="0">
      <protection locked="0"/>
    </xf>
    <xf numFmtId="167" fontId="40" fillId="0" borderId="0">
      <protection locked="0"/>
    </xf>
    <xf numFmtId="192" fontId="40" fillId="0" borderId="0">
      <protection locked="0"/>
    </xf>
    <xf numFmtId="192" fontId="40" fillId="0" borderId="0">
      <protection locked="0"/>
    </xf>
    <xf numFmtId="192" fontId="40" fillId="0" borderId="0">
      <protection locked="0"/>
    </xf>
    <xf numFmtId="192" fontId="40" fillId="0" borderId="0">
      <protection locked="0"/>
    </xf>
    <xf numFmtId="192" fontId="40" fillId="0" borderId="0">
      <protection locked="0"/>
    </xf>
    <xf numFmtId="49" fontId="284" fillId="0" borderId="1">
      <alignment horizontal="center" vertical="center" wrapText="1"/>
    </xf>
    <xf numFmtId="49" fontId="285" fillId="0" borderId="1" applyNumberFormat="0" applyFill="0" applyAlignment="0" applyProtection="0"/>
    <xf numFmtId="171" fontId="286" fillId="0" borderId="0" applyFont="0" applyFill="0" applyBorder="0" applyAlignment="0" applyProtection="0"/>
    <xf numFmtId="0" fontId="112" fillId="0" borderId="0"/>
    <xf numFmtId="0" fontId="287" fillId="0" borderId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17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177" fontId="1" fillId="0" borderId="0"/>
    <xf numFmtId="177" fontId="1" fillId="0" borderId="0"/>
    <xf numFmtId="0" fontId="1" fillId="0" borderId="0"/>
    <xf numFmtId="177" fontId="1" fillId="0" borderId="0"/>
    <xf numFmtId="0" fontId="1" fillId="0" borderId="0"/>
    <xf numFmtId="0" fontId="1" fillId="0" borderId="0"/>
    <xf numFmtId="177" fontId="1" fillId="0" borderId="0"/>
    <xf numFmtId="0" fontId="1" fillId="0" borderId="0"/>
    <xf numFmtId="177" fontId="1" fillId="0" borderId="0"/>
    <xf numFmtId="177" fontId="1" fillId="0" borderId="0"/>
    <xf numFmtId="17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7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7" fontId="1" fillId="0" borderId="0"/>
    <xf numFmtId="177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3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237" fontId="1" fillId="0" borderId="0" applyFont="0" applyFill="0" applyBorder="0" applyAlignment="0" applyProtection="0"/>
    <xf numFmtId="237" fontId="1" fillId="0" borderId="0" applyFont="0" applyFill="0" applyBorder="0" applyAlignment="0" applyProtection="0"/>
    <xf numFmtId="237" fontId="1" fillId="0" borderId="0" applyFont="0" applyFill="0" applyBorder="0" applyAlignment="0" applyProtection="0"/>
    <xf numFmtId="237" fontId="1" fillId="0" borderId="0" applyFont="0" applyFill="0" applyBorder="0" applyAlignment="0" applyProtection="0"/>
    <xf numFmtId="237" fontId="1" fillId="0" borderId="0" applyFont="0" applyFill="0" applyBorder="0" applyAlignment="0" applyProtection="0"/>
    <xf numFmtId="237" fontId="1" fillId="0" borderId="0" applyFont="0" applyFill="0" applyBorder="0" applyAlignment="0" applyProtection="0"/>
    <xf numFmtId="237" fontId="1" fillId="0" borderId="0" applyFont="0" applyFill="0" applyBorder="0" applyAlignment="0" applyProtection="0"/>
    <xf numFmtId="237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237" fontId="1" fillId="0" borderId="0" applyFont="0" applyFill="0" applyBorder="0" applyAlignment="0" applyProtection="0"/>
    <xf numFmtId="237" fontId="1" fillId="0" borderId="0" applyFont="0" applyFill="0" applyBorder="0" applyAlignment="0" applyProtection="0"/>
    <xf numFmtId="237" fontId="1" fillId="0" borderId="0" applyFont="0" applyFill="0" applyBorder="0" applyAlignment="0" applyProtection="0"/>
    <xf numFmtId="237" fontId="1" fillId="0" borderId="0" applyFont="0" applyFill="0" applyBorder="0" applyAlignment="0" applyProtection="0"/>
    <xf numFmtId="358" fontId="1" fillId="0" borderId="0" applyFont="0" applyFill="0" applyBorder="0" applyAlignment="0" applyProtection="0"/>
    <xf numFmtId="23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3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9" fontId="3" fillId="0" borderId="0" applyFont="0" applyFill="0" applyBorder="0" applyAlignment="0" applyProtection="0"/>
  </cellStyleXfs>
  <cellXfs count="156">
    <xf numFmtId="0" fontId="0" fillId="0" borderId="0" xfId="0"/>
    <xf numFmtId="0" fontId="6" fillId="0" borderId="0" xfId="1" applyFont="1" applyFill="1"/>
    <xf numFmtId="0" fontId="6" fillId="0" borderId="0" xfId="1" applyFont="1" applyFill="1" applyAlignment="1">
      <alignment horizontal="center" vertical="center"/>
    </xf>
    <xf numFmtId="170" fontId="6" fillId="0" borderId="0" xfId="2" applyNumberFormat="1" applyFont="1" applyAlignment="1">
      <alignment horizontal="right"/>
    </xf>
    <xf numFmtId="0" fontId="6" fillId="0" borderId="0" xfId="2" applyFont="1"/>
    <xf numFmtId="0" fontId="6" fillId="0" borderId="0" xfId="2" applyFont="1" applyFill="1"/>
    <xf numFmtId="0" fontId="7" fillId="0" borderId="0" xfId="2" applyFont="1" applyFill="1" applyAlignment="1">
      <alignment horizontal="right"/>
    </xf>
    <xf numFmtId="0" fontId="8" fillId="0" borderId="0" xfId="1" applyFont="1" applyFill="1"/>
    <xf numFmtId="0" fontId="7" fillId="0" borderId="1" xfId="1" applyFont="1" applyFill="1" applyBorder="1" applyAlignment="1">
      <alignment horizontal="center" vertical="center" wrapText="1"/>
    </xf>
    <xf numFmtId="0" fontId="7" fillId="0" borderId="0" xfId="2" applyFont="1" applyFill="1"/>
    <xf numFmtId="0" fontId="7" fillId="0" borderId="0" xfId="2" applyFont="1"/>
    <xf numFmtId="0" fontId="6" fillId="0" borderId="1" xfId="1" applyFont="1" applyFill="1" applyBorder="1" applyAlignment="1">
      <alignment horizontal="center" vertical="center" wrapText="1"/>
    </xf>
    <xf numFmtId="9" fontId="6" fillId="0" borderId="1" xfId="3" applyFont="1" applyFill="1" applyBorder="1" applyAlignment="1">
      <alignment vertical="center"/>
    </xf>
    <xf numFmtId="0" fontId="7" fillId="2" borderId="0" xfId="2" applyFont="1" applyFill="1"/>
    <xf numFmtId="49" fontId="6" fillId="0" borderId="1" xfId="1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vertical="center" wrapText="1"/>
    </xf>
    <xf numFmtId="0" fontId="6" fillId="0" borderId="1" xfId="2" applyFont="1" applyBorder="1"/>
    <xf numFmtId="49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vertical="center" wrapText="1"/>
    </xf>
    <xf numFmtId="0" fontId="6" fillId="0" borderId="6" xfId="2" applyFont="1" applyFill="1" applyBorder="1" applyAlignment="1" applyProtection="1">
      <alignment horizontal="left" vertical="center" wrapText="1"/>
      <protection locked="0"/>
    </xf>
    <xf numFmtId="174" fontId="6" fillId="0" borderId="1" xfId="5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 indent="2"/>
    </xf>
    <xf numFmtId="0" fontId="6" fillId="4" borderId="0" xfId="2" applyFont="1" applyFill="1"/>
    <xf numFmtId="0" fontId="6" fillId="0" borderId="0" xfId="2" applyFont="1" applyFill="1" applyAlignment="1">
      <alignment horizontal="center" vertical="center"/>
    </xf>
    <xf numFmtId="49" fontId="6" fillId="100" borderId="1" xfId="2" applyNumberFormat="1" applyFont="1" applyFill="1" applyBorder="1"/>
    <xf numFmtId="0" fontId="6" fillId="100" borderId="1" xfId="2" applyFont="1" applyFill="1" applyBorder="1" applyAlignment="1">
      <alignment horizontal="center"/>
    </xf>
    <xf numFmtId="0" fontId="7" fillId="100" borderId="1" xfId="2" applyFont="1" applyFill="1" applyBorder="1"/>
    <xf numFmtId="172" fontId="6" fillId="0" borderId="1" xfId="0" applyNumberFormat="1" applyFont="1" applyFill="1" applyBorder="1" applyAlignment="1">
      <alignment horizontal="center" vertical="center"/>
    </xf>
    <xf numFmtId="0" fontId="7" fillId="100" borderId="1" xfId="1" applyFont="1" applyFill="1" applyBorder="1" applyAlignment="1">
      <alignment vertical="center" wrapText="1"/>
    </xf>
    <xf numFmtId="49" fontId="13" fillId="100" borderId="1" xfId="1" applyNumberFormat="1" applyFont="1" applyFill="1" applyBorder="1" applyAlignment="1">
      <alignment horizontal="center" vertical="center" wrapText="1"/>
    </xf>
    <xf numFmtId="0" fontId="12" fillId="100" borderId="1" xfId="1" applyFont="1" applyFill="1" applyBorder="1" applyAlignment="1">
      <alignment horizontal="center" vertical="center" wrapText="1"/>
    </xf>
    <xf numFmtId="0" fontId="7" fillId="100" borderId="1" xfId="2" applyFont="1" applyFill="1" applyBorder="1" applyAlignment="1">
      <alignment vertical="center" wrapText="1"/>
    </xf>
    <xf numFmtId="49" fontId="6" fillId="100" borderId="1" xfId="1" applyNumberFormat="1" applyFont="1" applyFill="1" applyBorder="1" applyAlignment="1">
      <alignment horizontal="center" vertical="center" wrapText="1"/>
    </xf>
    <xf numFmtId="0" fontId="7" fillId="100" borderId="1" xfId="1" applyFont="1" applyFill="1" applyBorder="1" applyAlignment="1">
      <alignment horizontal="left" vertical="center" wrapText="1"/>
    </xf>
    <xf numFmtId="0" fontId="6" fillId="100" borderId="1" xfId="2" applyFont="1" applyFill="1" applyBorder="1"/>
    <xf numFmtId="49" fontId="6" fillId="100" borderId="1" xfId="1" applyNumberFormat="1" applyFont="1" applyFill="1" applyBorder="1" applyAlignment="1">
      <alignment horizontal="center" vertical="center"/>
    </xf>
    <xf numFmtId="49" fontId="11" fillId="100" borderId="1" xfId="1" applyNumberFormat="1" applyFont="1" applyFill="1" applyBorder="1" applyAlignment="1">
      <alignment horizontal="center" vertical="center" wrapText="1"/>
    </xf>
    <xf numFmtId="0" fontId="7" fillId="100" borderId="5" xfId="1" applyFont="1" applyFill="1" applyBorder="1" applyAlignment="1">
      <alignment horizontal="center" vertical="center" wrapText="1"/>
    </xf>
    <xf numFmtId="0" fontId="139" fillId="100" borderId="1" xfId="1" applyFont="1" applyFill="1" applyBorder="1" applyAlignment="1">
      <alignment horizontal="center" vertical="center" wrapText="1"/>
    </xf>
    <xf numFmtId="9" fontId="6" fillId="100" borderId="1" xfId="3" applyFont="1" applyFill="1" applyBorder="1" applyAlignment="1">
      <alignment vertical="center"/>
    </xf>
    <xf numFmtId="0" fontId="6" fillId="100" borderId="1" xfId="1" applyFont="1" applyFill="1" applyBorder="1" applyAlignment="1">
      <alignment horizontal="center" vertical="center" wrapText="1"/>
    </xf>
    <xf numFmtId="0" fontId="7" fillId="100" borderId="1" xfId="1" applyFont="1" applyFill="1" applyBorder="1" applyAlignment="1">
      <alignment horizontal="center" vertical="center" wrapText="1"/>
    </xf>
    <xf numFmtId="0" fontId="9" fillId="100" borderId="1" xfId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0" fontId="288" fillId="0" borderId="1" xfId="0" applyFont="1" applyFill="1" applyBorder="1" applyAlignment="1">
      <alignment horizontal="center" vertical="center"/>
    </xf>
    <xf numFmtId="0" fontId="288" fillId="0" borderId="1" xfId="0" applyFont="1" applyFill="1" applyBorder="1" applyAlignment="1">
      <alignment horizontal="left" vertical="center" wrapText="1"/>
    </xf>
    <xf numFmtId="49" fontId="6" fillId="0" borderId="1" xfId="1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288" fillId="0" borderId="1" xfId="1" applyFont="1" applyFill="1" applyBorder="1" applyAlignment="1">
      <alignment horizontal="left" vertical="center" wrapText="1"/>
    </xf>
    <xf numFmtId="0" fontId="288" fillId="0" borderId="1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49" fontId="288" fillId="0" borderId="1" xfId="1" applyNumberFormat="1" applyFont="1" applyFill="1" applyBorder="1" applyAlignment="1">
      <alignment horizontal="center" vertical="center" wrapText="1"/>
    </xf>
    <xf numFmtId="0" fontId="6" fillId="0" borderId="0" xfId="2" applyNumberFormat="1" applyFont="1" applyFill="1"/>
    <xf numFmtId="0" fontId="13" fillId="0" borderId="1" xfId="2" applyFont="1" applyFill="1" applyBorder="1"/>
    <xf numFmtId="0" fontId="13" fillId="100" borderId="1" xfId="2" applyFont="1" applyFill="1" applyBorder="1"/>
    <xf numFmtId="0" fontId="288" fillId="68" borderId="1" xfId="0" applyFont="1" applyFill="1" applyBorder="1" applyAlignment="1">
      <alignment vertical="center" wrapText="1"/>
    </xf>
    <xf numFmtId="0" fontId="288" fillId="68" borderId="1" xfId="0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wrapText="1"/>
    </xf>
    <xf numFmtId="0" fontId="290" fillId="0" borderId="1" xfId="0" applyFont="1" applyBorder="1" applyAlignment="1">
      <alignment horizontal="justify" vertical="center"/>
    </xf>
    <xf numFmtId="0" fontId="6" fillId="0" borderId="1" xfId="1" applyFont="1" applyFill="1" applyBorder="1" applyAlignment="1">
      <alignment horizontal="center" vertical="center" wrapText="1"/>
    </xf>
    <xf numFmtId="170" fontId="6" fillId="0" borderId="1" xfId="1" applyNumberFormat="1" applyFont="1" applyFill="1" applyBorder="1" applyAlignment="1">
      <alignment horizontal="center" vertical="center" wrapText="1"/>
    </xf>
    <xf numFmtId="0" fontId="288" fillId="68" borderId="5" xfId="0" applyFont="1" applyFill="1" applyBorder="1" applyAlignment="1">
      <alignment vertical="center" wrapText="1"/>
    </xf>
    <xf numFmtId="0" fontId="288" fillId="68" borderId="1" xfId="0" applyFont="1" applyFill="1" applyBorder="1" applyAlignment="1">
      <alignment horizontal="left" vertical="center" wrapText="1"/>
    </xf>
    <xf numFmtId="0" fontId="288" fillId="68" borderId="1" xfId="0" applyFont="1" applyFill="1" applyBorder="1" applyAlignment="1">
      <alignment vertical="center" wrapText="1"/>
    </xf>
    <xf numFmtId="172" fontId="6" fillId="0" borderId="1" xfId="0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 wrapText="1"/>
    </xf>
    <xf numFmtId="0" fontId="288" fillId="0" borderId="5" xfId="1" applyFont="1" applyFill="1" applyBorder="1" applyAlignment="1">
      <alignment horizontal="left" vertical="center" wrapText="1"/>
    </xf>
    <xf numFmtId="49" fontId="288" fillId="3" borderId="1" xfId="1" applyNumberFormat="1" applyFont="1" applyFill="1" applyBorder="1" applyAlignment="1">
      <alignment horizontal="center" vertical="center" wrapText="1"/>
    </xf>
    <xf numFmtId="0" fontId="288" fillId="3" borderId="1" xfId="1" applyFont="1" applyFill="1" applyBorder="1" applyAlignment="1">
      <alignment horizontal="left" vertical="center" wrapText="1"/>
    </xf>
    <xf numFmtId="0" fontId="289" fillId="3" borderId="1" xfId="1" applyFont="1" applyFill="1" applyBorder="1" applyAlignment="1">
      <alignment horizontal="center" vertical="center" wrapText="1"/>
    </xf>
    <xf numFmtId="2" fontId="6" fillId="3" borderId="1" xfId="1" applyNumberFormat="1" applyFont="1" applyFill="1" applyBorder="1" applyAlignment="1">
      <alignment horizontal="center" vertical="center" wrapText="1"/>
    </xf>
    <xf numFmtId="0" fontId="288" fillId="3" borderId="5" xfId="1" applyFont="1" applyFill="1" applyBorder="1" applyAlignment="1">
      <alignment horizontal="left" vertical="center" wrapText="1"/>
    </xf>
    <xf numFmtId="0" fontId="7" fillId="3" borderId="0" xfId="2" applyFont="1" applyFill="1"/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0" xfId="2" applyFont="1" applyFill="1"/>
    <xf numFmtId="0" fontId="288" fillId="3" borderId="1" xfId="0" applyFont="1" applyFill="1" applyBorder="1" applyAlignment="1">
      <alignment horizontal="left" vertical="center" wrapText="1"/>
    </xf>
    <xf numFmtId="360" fontId="6" fillId="0" borderId="0" xfId="5757" applyNumberFormat="1" applyFont="1"/>
    <xf numFmtId="0" fontId="291" fillId="0" borderId="0" xfId="2" applyFont="1" applyAlignment="1">
      <alignment horizontal="right"/>
    </xf>
    <xf numFmtId="170" fontId="7" fillId="0" borderId="1" xfId="1" applyNumberFormat="1" applyFont="1" applyFill="1" applyBorder="1" applyAlignment="1">
      <alignment horizontal="center" vertical="center" wrapText="1"/>
    </xf>
    <xf numFmtId="9" fontId="6" fillId="3" borderId="1" xfId="1" applyNumberFormat="1" applyFont="1" applyFill="1" applyBorder="1" applyAlignment="1">
      <alignment horizontal="center" vertical="center" wrapText="1"/>
    </xf>
    <xf numFmtId="9" fontId="6" fillId="100" borderId="1" xfId="1" applyNumberFormat="1" applyFont="1" applyFill="1" applyBorder="1" applyAlignment="1">
      <alignment horizontal="center" vertical="center" wrapText="1"/>
    </xf>
    <xf numFmtId="9" fontId="6" fillId="0" borderId="1" xfId="1" applyNumberFormat="1" applyFont="1" applyFill="1" applyBorder="1" applyAlignment="1">
      <alignment horizontal="center" vertical="center" wrapText="1"/>
    </xf>
    <xf numFmtId="9" fontId="6" fillId="3" borderId="5" xfId="1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/>
    </xf>
    <xf numFmtId="170" fontId="7" fillId="10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170" fontId="7" fillId="0" borderId="1" xfId="1" applyNumberFormat="1" applyFont="1" applyFill="1" applyBorder="1" applyAlignment="1">
      <alignment horizontal="center" vertical="center" wrapText="1"/>
    </xf>
    <xf numFmtId="175" fontId="6" fillId="3" borderId="1" xfId="1" applyNumberFormat="1" applyFont="1" applyFill="1" applyBorder="1" applyAlignment="1">
      <alignment horizontal="center" vertical="center" wrapText="1"/>
    </xf>
    <xf numFmtId="1" fontId="6" fillId="3" borderId="1" xfId="1" applyNumberFormat="1" applyFont="1" applyFill="1" applyBorder="1" applyAlignment="1">
      <alignment horizontal="center" vertical="center" wrapText="1"/>
    </xf>
    <xf numFmtId="172" fontId="6" fillId="0" borderId="1" xfId="3" applyNumberFormat="1" applyFont="1" applyFill="1" applyBorder="1" applyAlignment="1">
      <alignment horizontal="center" vertical="center" wrapText="1"/>
    </xf>
    <xf numFmtId="3" fontId="6" fillId="0" borderId="1" xfId="3" applyNumberFormat="1" applyFont="1" applyFill="1" applyBorder="1" applyAlignment="1">
      <alignment horizontal="center" vertical="center" wrapText="1"/>
    </xf>
    <xf numFmtId="0" fontId="6" fillId="0" borderId="0" xfId="2" applyFont="1" applyBorder="1"/>
    <xf numFmtId="173" fontId="6" fillId="0" borderId="0" xfId="1" applyNumberFormat="1" applyFont="1" applyFill="1" applyBorder="1" applyAlignment="1">
      <alignment horizontal="right" vertical="center" wrapText="1"/>
    </xf>
    <xf numFmtId="173" fontId="6" fillId="0" borderId="0" xfId="4" applyNumberFormat="1" applyFont="1" applyFill="1" applyBorder="1" applyAlignment="1">
      <alignment horizontal="right" vertical="center" wrapText="1"/>
    </xf>
    <xf numFmtId="0" fontId="7" fillId="0" borderId="1" xfId="1" applyFont="1" applyFill="1" applyBorder="1" applyAlignment="1">
      <alignment horizontal="center" vertical="center" wrapText="1"/>
    </xf>
    <xf numFmtId="172" fontId="6" fillId="0" borderId="1" xfId="1" applyNumberFormat="1" applyFont="1" applyFill="1" applyBorder="1" applyAlignment="1">
      <alignment horizontal="center" vertical="center" wrapText="1"/>
    </xf>
    <xf numFmtId="172" fontId="6" fillId="3" borderId="1" xfId="1" applyNumberFormat="1" applyFont="1" applyFill="1" applyBorder="1" applyAlignment="1">
      <alignment horizontal="center" vertical="center" wrapText="1"/>
    </xf>
    <xf numFmtId="9" fontId="6" fillId="0" borderId="1" xfId="3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1" fontId="6" fillId="3" borderId="1" xfId="3" applyNumberFormat="1" applyFont="1" applyFill="1" applyBorder="1" applyAlignment="1">
      <alignment horizontal="center" vertical="center"/>
    </xf>
    <xf numFmtId="172" fontId="6" fillId="3" borderId="1" xfId="3" applyNumberFormat="1" applyFont="1" applyFill="1" applyBorder="1" applyAlignment="1">
      <alignment horizontal="center" vertical="center"/>
    </xf>
    <xf numFmtId="172" fontId="6" fillId="3" borderId="1" xfId="4" applyNumberFormat="1" applyFont="1" applyFill="1" applyBorder="1" applyAlignment="1">
      <alignment horizontal="center" vertical="center" wrapText="1"/>
    </xf>
    <xf numFmtId="9" fontId="6" fillId="100" borderId="1" xfId="3" applyFont="1" applyFill="1" applyBorder="1" applyAlignment="1">
      <alignment horizontal="center" vertical="center"/>
    </xf>
    <xf numFmtId="170" fontId="6" fillId="100" borderId="1" xfId="1" applyNumberFormat="1" applyFont="1" applyFill="1" applyBorder="1" applyAlignment="1">
      <alignment horizontal="center" vertical="center" wrapText="1"/>
    </xf>
    <xf numFmtId="2" fontId="6" fillId="0" borderId="1" xfId="3" applyNumberFormat="1" applyFont="1" applyFill="1" applyBorder="1" applyAlignment="1">
      <alignment horizontal="center" vertical="center"/>
    </xf>
    <xf numFmtId="170" fontId="6" fillId="0" borderId="1" xfId="4" applyNumberFormat="1" applyFont="1" applyFill="1" applyBorder="1" applyAlignment="1">
      <alignment horizontal="center" vertical="center" wrapText="1"/>
    </xf>
    <xf numFmtId="173" fontId="6" fillId="0" borderId="1" xfId="1" applyNumberFormat="1" applyFont="1" applyFill="1" applyBorder="1" applyAlignment="1">
      <alignment horizontal="center" vertical="center" wrapText="1"/>
    </xf>
    <xf numFmtId="10" fontId="6" fillId="0" borderId="1" xfId="4" applyNumberFormat="1" applyFont="1" applyFill="1" applyBorder="1" applyAlignment="1">
      <alignment horizontal="center" vertical="center" wrapText="1"/>
    </xf>
    <xf numFmtId="173" fontId="6" fillId="0" borderId="1" xfId="4" applyNumberFormat="1" applyFont="1" applyFill="1" applyBorder="1" applyAlignment="1">
      <alignment horizontal="center" vertical="center" wrapText="1"/>
    </xf>
    <xf numFmtId="175" fontId="6" fillId="0" borderId="1" xfId="1" applyNumberFormat="1" applyFont="1" applyFill="1" applyBorder="1" applyAlignment="1">
      <alignment horizontal="center" vertical="center" wrapText="1"/>
    </xf>
    <xf numFmtId="0" fontId="288" fillId="0" borderId="1" xfId="2" applyFont="1" applyFill="1" applyBorder="1" applyAlignment="1">
      <alignment wrapText="1"/>
    </xf>
    <xf numFmtId="0" fontId="288" fillId="0" borderId="1" xfId="2" applyFont="1" applyBorder="1" applyAlignment="1">
      <alignment wrapText="1"/>
    </xf>
    <xf numFmtId="0" fontId="293" fillId="0" borderId="1" xfId="0" applyFont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/>
    </xf>
    <xf numFmtId="0" fontId="292" fillId="3" borderId="1" xfId="1" applyFont="1" applyFill="1" applyBorder="1" applyAlignment="1">
      <alignment horizontal="left" vertical="center" wrapText="1"/>
    </xf>
    <xf numFmtId="0" fontId="294" fillId="0" borderId="1" xfId="2" applyFont="1" applyFill="1" applyBorder="1"/>
    <xf numFmtId="0" fontId="139" fillId="100" borderId="1" xfId="2" applyFont="1" applyFill="1" applyBorder="1"/>
    <xf numFmtId="0" fontId="288" fillId="0" borderId="1" xfId="2" applyFont="1" applyFill="1" applyBorder="1"/>
    <xf numFmtId="0" fontId="288" fillId="3" borderId="1" xfId="2" applyFont="1" applyFill="1" applyBorder="1" applyAlignment="1">
      <alignment vertical="center" wrapText="1"/>
    </xf>
    <xf numFmtId="0" fontId="288" fillId="3" borderId="1" xfId="2" applyFont="1" applyFill="1" applyBorder="1" applyAlignment="1">
      <alignment wrapText="1"/>
    </xf>
    <xf numFmtId="0" fontId="288" fillId="100" borderId="1" xfId="2" applyFont="1" applyFill="1" applyBorder="1"/>
    <xf numFmtId="0" fontId="288" fillId="3" borderId="1" xfId="0" applyFont="1" applyFill="1" applyBorder="1" applyAlignment="1">
      <alignment vertical="top" wrapText="1"/>
    </xf>
    <xf numFmtId="174" fontId="6" fillId="3" borderId="1" xfId="5" applyNumberFormat="1" applyFont="1" applyFill="1" applyBorder="1" applyAlignment="1">
      <alignment horizontal="center" vertical="center" wrapText="1"/>
    </xf>
    <xf numFmtId="2" fontId="6" fillId="101" borderId="1" xfId="1" applyNumberFormat="1" applyFont="1" applyFill="1" applyBorder="1" applyAlignment="1">
      <alignment horizontal="center" vertical="center" wrapText="1"/>
    </xf>
    <xf numFmtId="2" fontId="6" fillId="101" borderId="6" xfId="1" applyNumberFormat="1" applyFont="1" applyFill="1" applyBorder="1" applyAlignment="1">
      <alignment horizontal="center" vertical="center" wrapText="1"/>
    </xf>
    <xf numFmtId="172" fontId="6" fillId="101" borderId="1" xfId="0" applyNumberFormat="1" applyFont="1" applyFill="1" applyBorder="1" applyAlignment="1">
      <alignment horizontal="center" vertical="center"/>
    </xf>
    <xf numFmtId="172" fontId="6" fillId="101" borderId="1" xfId="1" applyNumberFormat="1" applyFont="1" applyFill="1" applyBorder="1" applyAlignment="1">
      <alignment horizontal="center" vertical="center" wrapText="1"/>
    </xf>
    <xf numFmtId="175" fontId="6" fillId="101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95" fillId="0" borderId="1" xfId="0" applyFont="1" applyFill="1" applyBorder="1" applyAlignment="1">
      <alignment horizontal="center" vertical="center" wrapText="1"/>
    </xf>
    <xf numFmtId="9" fontId="7" fillId="0" borderId="1" xfId="3" applyFont="1" applyFill="1" applyBorder="1" applyAlignment="1">
      <alignment horizontal="center" vertical="center" wrapText="1"/>
    </xf>
    <xf numFmtId="9" fontId="7" fillId="0" borderId="5" xfId="3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7" fillId="100" borderId="2" xfId="1" applyFont="1" applyFill="1" applyBorder="1" applyAlignment="1">
      <alignment horizontal="center" vertical="center" wrapText="1"/>
    </xf>
    <xf numFmtId="0" fontId="7" fillId="100" borderId="7" xfId="1" applyFont="1" applyFill="1" applyBorder="1" applyAlignment="1">
      <alignment horizontal="center" vertical="center" wrapText="1"/>
    </xf>
    <xf numFmtId="170" fontId="7" fillId="0" borderId="1" xfId="1" applyNumberFormat="1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7" fillId="100" borderId="3" xfId="1" applyFont="1" applyFill="1" applyBorder="1" applyAlignment="1">
      <alignment horizontal="center" vertical="center" wrapText="1"/>
    </xf>
    <xf numFmtId="0" fontId="7" fillId="100" borderId="25" xfId="1" applyFont="1" applyFill="1" applyBorder="1" applyAlignment="1">
      <alignment horizontal="center" vertical="center" wrapText="1"/>
    </xf>
    <xf numFmtId="0" fontId="7" fillId="100" borderId="8" xfId="1" applyFont="1" applyFill="1" applyBorder="1" applyAlignment="1">
      <alignment horizontal="center" vertical="center" wrapText="1"/>
    </xf>
    <xf numFmtId="0" fontId="7" fillId="100" borderId="9" xfId="1" applyFont="1" applyFill="1" applyBorder="1" applyAlignment="1">
      <alignment horizontal="center" vertical="center" wrapText="1"/>
    </xf>
    <xf numFmtId="0" fontId="7" fillId="100" borderId="24" xfId="1" applyFont="1" applyFill="1" applyBorder="1" applyAlignment="1">
      <alignment horizontal="center" vertical="center" wrapText="1"/>
    </xf>
    <xf numFmtId="0" fontId="7" fillId="100" borderId="15" xfId="1" applyFont="1" applyFill="1" applyBorder="1" applyAlignment="1">
      <alignment horizontal="center" vertical="center" wrapText="1"/>
    </xf>
    <xf numFmtId="0" fontId="95" fillId="3" borderId="24" xfId="0" applyFont="1" applyFill="1" applyBorder="1" applyAlignment="1">
      <alignment horizontal="center" vertical="center" wrapText="1"/>
    </xf>
    <xf numFmtId="0" fontId="95" fillId="3" borderId="15" xfId="0" applyFont="1" applyFill="1" applyBorder="1" applyAlignment="1">
      <alignment horizontal="center" vertical="center" wrapText="1"/>
    </xf>
    <xf numFmtId="174" fontId="6" fillId="101" borderId="1" xfId="5" applyNumberFormat="1" applyFont="1" applyFill="1" applyBorder="1" applyAlignment="1">
      <alignment horizontal="center" vertical="center" wrapText="1"/>
    </xf>
  </cellXfs>
  <cellStyles count="5758">
    <cellStyle name="_x0005__x001c_" xfId="6"/>
    <cellStyle name="_x0013_" xfId="7"/>
    <cellStyle name="-" xfId="8"/>
    <cellStyle name=" 1" xfId="9"/>
    <cellStyle name=" 1 2" xfId="10"/>
    <cellStyle name="_x0005__x001c_ 2" xfId="11"/>
    <cellStyle name="_x000a_bidires=100_x000d_" xfId="12"/>
    <cellStyle name="_x000a_shell=progma" xfId="13"/>
    <cellStyle name="_x000b_" xfId="14"/>
    <cellStyle name="_x000d__x000a_JournalTemplate=C:\COMFO\CTALK\JOURSTD.TPL_x000d__x000a_LbStateAddress=3 3 0 251 1 89 2 311_x000d__x000a_LbStateJou" xfId="15"/>
    <cellStyle name="_x000d__x000a_JournalTemplate=C:\COMFO\CTALK\JOURSTD.TPL_x000d__x000a_LbStateAddress=3 3 0 251 1 89 2 311_x000d__x000a_LbStateJou 2" xfId="16"/>
    <cellStyle name="_x000d__x000a_JournalTemplate=C:\COMFO\CTALK\JOURSTD.TPL_x000d__x000a_LbStateAddress=3 3 0 251 1 89 2 311_x000d__x000a_LbStateJou 3" xfId="17"/>
    <cellStyle name="_x000d__x000a_JournalTemplate=C:\COMFO\CTALK\JOURSTD.TPL_x000d__x000a_LbStateAddress=3 3 0 251 1 89 2 311_x000d__x000a_LbStateJou 4" xfId="18"/>
    <cellStyle name="_x000d__x000a_JournalTemplate=C:\COMFO\CTALK\JOURSTD.TPL_x000d__x000a_LbStateAddress=3 3 0 251 1 89 2 311_x000d__x000a_LbStateJou_~6262219" xfId="19"/>
    <cellStyle name="$ тыс" xfId="20"/>
    <cellStyle name="$ тыс. (0)" xfId="21"/>
    <cellStyle name="$* #,##0.0;[Red]" xfId="22"/>
    <cellStyle name="$* #,##0.00;[Red]" xfId="23"/>
    <cellStyle name="$* #,##0;[Red]" xfId="24"/>
    <cellStyle name="%" xfId="25"/>
    <cellStyle name="% 2" xfId="26"/>
    <cellStyle name="% 2 2" xfId="27"/>
    <cellStyle name="% 2 3" xfId="28"/>
    <cellStyle name="% 2 4" xfId="29"/>
    <cellStyle name="% 2 5" xfId="30"/>
    <cellStyle name="% 2 6" xfId="31"/>
    <cellStyle name="% 2 7" xfId="32"/>
    <cellStyle name="% 2 8" xfId="33"/>
    <cellStyle name="%_ТЭП" xfId="34"/>
    <cellStyle name="%NO SIGN" xfId="35"/>
    <cellStyle name="?_x0001__x0001_ ?§??_x0002_????_x000f__x0008_??f_x0006__x0010_?????yyyyyyyyyyyyyyy" xfId="36"/>
    <cellStyle name="?_x0001__x0001_ ?§??_x0002_????_x000f__x0008_??f_x0006__x0010_?????yyyyyyyyyyyyyyy 1" xfId="37"/>
    <cellStyle name="?????? [0]_? ??????" xfId="38"/>
    <cellStyle name="???????" xfId="39"/>
    <cellStyle name="????????" xfId="40"/>
    <cellStyle name="???????? [0]" xfId="41"/>
    <cellStyle name="??????????" xfId="42"/>
    <cellStyle name="?????????? [0]" xfId="43"/>
    <cellStyle name="???????????" xfId="44"/>
    <cellStyle name="????????????? ???????????" xfId="45"/>
    <cellStyle name="???????_??.??????" xfId="46"/>
    <cellStyle name="??????_? ??????" xfId="47"/>
    <cellStyle name="??_FJK Materials" xfId="48"/>
    <cellStyle name="?ђ??‹?‚?љ1" xfId="49"/>
    <cellStyle name="?ђ??‹?‚?љ1 2" xfId="50"/>
    <cellStyle name="?ђ??‹?‚?љ1_4П" xfId="51"/>
    <cellStyle name="?ђ??‹?‚?љ2" xfId="52"/>
    <cellStyle name="?ђ??‹?‚?љ2 2" xfId="53"/>
    <cellStyle name="?ђ??‹?‚?љ2_4П" xfId="54"/>
    <cellStyle name="]_x000d__x000a_Zoomed=1_x000d__x000a_Row=0_x000d__x000a_Column=0_x000d__x000a_Height=0_x000d__x000a_Width=0_x000d__x000a_FontName=FoxFont_x000d__x000a_FontStyle=0_x000d__x000a_FontSize=9_x000d__x000a_PrtFontName=FoxPrin" xfId="55"/>
    <cellStyle name="_`KAP NAC_05_F-2_Trial balance 31 12 05_16.09.06" xfId="56"/>
    <cellStyle name="_~0617745" xfId="57"/>
    <cellStyle name="_~0867274" xfId="58"/>
    <cellStyle name="_~3166098" xfId="59"/>
    <cellStyle name="_~3766798" xfId="60"/>
    <cellStyle name="_~4279974" xfId="61"/>
    <cellStyle name="_~4764321" xfId="62"/>
    <cellStyle name="_~4767845" xfId="63"/>
    <cellStyle name="_~5468540" xfId="64"/>
    <cellStyle name="_~5716464" xfId="65"/>
    <cellStyle name="_~5716464 2" xfId="66"/>
    <cellStyle name="_~5716464_ТЭП" xfId="67"/>
    <cellStyle name="_~5716464_УО 2007_свод-03" xfId="68"/>
    <cellStyle name="_~5716464_УО 2007_свод-03_ТЭП" xfId="69"/>
    <cellStyle name="_~6740299" xfId="70"/>
    <cellStyle name="_~7882089" xfId="71"/>
    <cellStyle name="_~7943828" xfId="72"/>
    <cellStyle name="_~7943828_A5.2-IFRS 7" xfId="73"/>
    <cellStyle name="_~7943828_Sheet1" xfId="74"/>
    <cellStyle name="_~8173174" xfId="75"/>
    <cellStyle name="_~8370986" xfId="76"/>
    <cellStyle name="_~8370986 2" xfId="77"/>
    <cellStyle name="_~8370986_ТЭП" xfId="78"/>
    <cellStyle name="_~8370986_УО 2007_свод-03" xfId="79"/>
    <cellStyle name="_~8370986_УО 2007_свод-03_ТЭП" xfId="80"/>
    <cellStyle name="_~9158782" xfId="81"/>
    <cellStyle name="_~9158782 2" xfId="82"/>
    <cellStyle name="_~9313901" xfId="83"/>
    <cellStyle name="_~9988734" xfId="84"/>
    <cellStyle name="_01 01" xfId="85"/>
    <cellStyle name="_01 01 2" xfId="86"/>
    <cellStyle name="_01 01_4П" xfId="87"/>
    <cellStyle name="_01 01_4П 2" xfId="88"/>
    <cellStyle name="_01 02" xfId="89"/>
    <cellStyle name="_01 02 2" xfId="90"/>
    <cellStyle name="_01 02_4П" xfId="91"/>
    <cellStyle name="_01 02_4П 2" xfId="92"/>
    <cellStyle name="_01 04" xfId="93"/>
    <cellStyle name="_01 04 2" xfId="94"/>
    <cellStyle name="_01 04_4П" xfId="95"/>
    <cellStyle name="_01 04_4П 2" xfId="96"/>
    <cellStyle name="_01 06 эл энерия" xfId="97"/>
    <cellStyle name="_01 06 эл энерия 2" xfId="98"/>
    <cellStyle name="_01 06 эл энерия_4П" xfId="99"/>
    <cellStyle name="_01 06 эл энерия_4П 2" xfId="100"/>
    <cellStyle name="_03 O.Taxes_final" xfId="101"/>
    <cellStyle name="_03 O-Tax final_zapas" xfId="102"/>
    <cellStyle name="_03 O-Tax final_zapas_A5.2-IFRS 7" xfId="103"/>
    <cellStyle name="_03 O-Tax final_zapas_Sheet1" xfId="104"/>
    <cellStyle name="_04 01 ФОТ" xfId="105"/>
    <cellStyle name="_04 01 ФОТ 2" xfId="106"/>
    <cellStyle name="_04 01 ФОТ_4П" xfId="107"/>
    <cellStyle name="_04 01 ФОТ_4П 2" xfId="108"/>
    <cellStyle name="_04 03, 04 05 налоги" xfId="109"/>
    <cellStyle name="_04 03, 04 05 налоги 2" xfId="110"/>
    <cellStyle name="_04 03, 04 05 налоги_4П" xfId="111"/>
    <cellStyle name="_04 03, 04 05 налоги_4П 2" xfId="112"/>
    <cellStyle name="_04 N1. Other Payables" xfId="113"/>
    <cellStyle name="_05_12m_K.Fixed Assets" xfId="114"/>
    <cellStyle name="_06 01" xfId="115"/>
    <cellStyle name="_06 01 2" xfId="116"/>
    <cellStyle name="_06 01_4П" xfId="117"/>
    <cellStyle name="_06 01_4П 2" xfId="118"/>
    <cellStyle name="_06 07" xfId="119"/>
    <cellStyle name="_06 07 2" xfId="120"/>
    <cellStyle name="_06 07_4П" xfId="121"/>
    <cellStyle name="_06 07_4П 2" xfId="122"/>
    <cellStyle name="_06 08" xfId="123"/>
    <cellStyle name="_06 08 2" xfId="124"/>
    <cellStyle name="_06 08_4П" xfId="125"/>
    <cellStyle name="_06 08_4П 2" xfId="126"/>
    <cellStyle name="_06 09" xfId="127"/>
    <cellStyle name="_06 09 2" xfId="128"/>
    <cellStyle name="_06 09_4П" xfId="129"/>
    <cellStyle name="_06 09_4П 2" xfId="130"/>
    <cellStyle name="_06 10" xfId="131"/>
    <cellStyle name="_06 10 2" xfId="132"/>
    <cellStyle name="_06 10_4П" xfId="133"/>
    <cellStyle name="_06 10_4П 2" xfId="134"/>
    <cellStyle name="_06 11" xfId="135"/>
    <cellStyle name="_06 11 2" xfId="136"/>
    <cellStyle name="_06 11_4П" xfId="137"/>
    <cellStyle name="_06 11_4П 2" xfId="138"/>
    <cellStyle name="_06 14" xfId="139"/>
    <cellStyle name="_06 14 2" xfId="140"/>
    <cellStyle name="_06 14_4П" xfId="141"/>
    <cellStyle name="_06 14_4П 2" xfId="142"/>
    <cellStyle name="_06.17" xfId="143"/>
    <cellStyle name="_06.17 2" xfId="144"/>
    <cellStyle name="_080604_SM_Template _v274_draft_EP KMG" xfId="145"/>
    <cellStyle name="_080704_Trainings reserve_2009-2013" xfId="146"/>
    <cellStyle name="_09 Fe. Inventory_30.09.06" xfId="147"/>
    <cellStyle name="_09 N1-Other payables 31.12.05" xfId="148"/>
    <cellStyle name="_09 N1-u Other payables" xfId="149"/>
    <cellStyle name="_09 N3 Due to employees 31.12.05" xfId="150"/>
    <cellStyle name="_09 N3. Due to employees" xfId="151"/>
    <cellStyle name="_09 N3u. Due to employees" xfId="152"/>
    <cellStyle name="_09 U2.COS EB_30.09.06" xfId="153"/>
    <cellStyle name="_09 U2.Cost of Sales EB" xfId="154"/>
    <cellStyle name="_09 U2.u Cost of sales 05 YE" xfId="155"/>
    <cellStyle name="_09 U2.u Cost of sales 31.12.05" xfId="156"/>
    <cellStyle name="_09. U3.Selling Expenses_12m2006" xfId="157"/>
    <cellStyle name="_09.C.Cash_30.11.06" xfId="158"/>
    <cellStyle name="_09.N.AP.AIT_30.09.06" xfId="159"/>
    <cellStyle name="_09.N3e.Unused Vacation " xfId="160"/>
    <cellStyle name="_09.U1.Revenue_11M2006" xfId="161"/>
    <cellStyle name="_09.U1.Revenue_12M2006" xfId="162"/>
    <cellStyle name="_090720_Сравнение ОАР" xfId="163"/>
    <cellStyle name="_1 квартал 2007 Группа" xfId="164"/>
    <cellStyle name="_1 квартал КТЖ" xfId="165"/>
    <cellStyle name="_1 квартал КТЖ_ЛСЦ за  11 мес 2007 г" xfId="166"/>
    <cellStyle name="_1 квартал КТЖ_ЛСЦ2" xfId="167"/>
    <cellStyle name="_1 квартал КТЖ_Справка по показателам АО ЛСЦ за  7 мес 2007 гда" xfId="168"/>
    <cellStyle name="_1 квартал КТЖ_Справка по показателам АО ЛСЦ за  8 мес 2007 г" xfId="169"/>
    <cellStyle name="_1 квартал КТЖ_Справка по показателам АО ЛСЦ за  9 мес 2007 г" xfId="170"/>
    <cellStyle name="_1 квартал мать" xfId="171"/>
    <cellStyle name="_1 полугодие КТЖ 10.08.07 Анализ" xfId="172"/>
    <cellStyle name="_1 полугодие КТЖ 17.08.07 Анализ" xfId="173"/>
    <cellStyle name="_10 00 нормативные потери" xfId="174"/>
    <cellStyle name="_10 00 нормативные потери 2" xfId="175"/>
    <cellStyle name="_10 00 нормативные потери_4П" xfId="176"/>
    <cellStyle name="_10 00 нормативные потери_4П 2" xfId="177"/>
    <cellStyle name="_10 мес. 2007" xfId="178"/>
    <cellStyle name="_100118_Сравнение по ФБ 2010" xfId="179"/>
    <cellStyle name="_11 S1.300 Emba Significant contracts YE " xfId="180"/>
    <cellStyle name="_111   СВОД   2008 1,1" xfId="181"/>
    <cellStyle name="_12m 2006 C100.Cash" xfId="182"/>
    <cellStyle name="_13 СлавСПбНП Платежный бюджет_06" xfId="183"/>
    <cellStyle name="_13.09.07 Внутригр_расш_ПР 2007 (изм 24.08.07) для КТГ" xfId="184"/>
    <cellStyle name="_18 07 07 Внутригр_расш_ПР 8-10 (для КТГ)" xfId="185"/>
    <cellStyle name="_18 08 07 Внутригр_расш_ПР 8-10 (для КТГ)" xfId="186"/>
    <cellStyle name="_1A15C5E" xfId="187"/>
    <cellStyle name="_1БК_2НК_011008" xfId="188"/>
    <cellStyle name="_1кв_4бк_свод" xfId="189"/>
    <cellStyle name="_2 вар. скоррек. бюджета на 2008 года (БК1 и БК6) 03.11.08" xfId="190"/>
    <cellStyle name="_2 по группе КТГ-А,  по Холдингу за 2007 окончат" xfId="191"/>
    <cellStyle name="_2 форма АлЭС_6мес10" xfId="192"/>
    <cellStyle name="_2 форма АлЭС_6мес10 2" xfId="193"/>
    <cellStyle name="_2. Формы ПР" xfId="194"/>
    <cellStyle name="_2. Формы ПР_new" xfId="195"/>
    <cellStyle name="_2.формы ПР утв.-прогноз" xfId="196"/>
    <cellStyle name="_2006 AG final" xfId="197"/>
    <cellStyle name="_2006 March BKMPO for uploading (Feb March results)" xfId="198"/>
    <cellStyle name="_2006 March BKMPO for uploading (Feb March results) final" xfId="199"/>
    <cellStyle name="_2006 проект соцсферы ММГ" xfId="200"/>
    <cellStyle name="_2006 проект соцсферы ММГ_Рассылка - Оперативка 9 мес 2010 от 02.11.2010" xfId="201"/>
    <cellStyle name="_2006 проект соцсферы ММГ_Расходы для презы" xfId="202"/>
    <cellStyle name="_2006 проект соцсферы ММГ_Свод MMR 03-2010 от 15.04.2010 - 11-00" xfId="203"/>
    <cellStyle name="_2006 проект соцсферы ММГ_Свод MMR 03-2010 от 15.04.2010 - 11-00_Рассылка - Оперативка 9 мес 2010 от 02.11.2010" xfId="204"/>
    <cellStyle name="_2006 проект соцсферы ММГ_Свод MMR 03-2010 от 15.04.2010 - 11-00_Расходы для презы" xfId="205"/>
    <cellStyle name="_2008 КТЖ полугодие 31.10 22-43" xfId="206"/>
    <cellStyle name="_20090528 ПРИП" xfId="207"/>
    <cellStyle name="_20090528 ПРИП 2" xfId="208"/>
    <cellStyle name="_20090528 ПРИП 2 2" xfId="209"/>
    <cellStyle name="_20090528 ПРИП 2 3" xfId="210"/>
    <cellStyle name="_20090528 ПРИП 2_4П" xfId="211"/>
    <cellStyle name="_20090528 ПРИП 2_4П 2" xfId="212"/>
    <cellStyle name="_20090528 ПРИП 3" xfId="213"/>
    <cellStyle name="_21.11_11.30 БО-6, БО-5 АО НК КТЖ 02" xfId="214"/>
    <cellStyle name="_23.01.03_КрАЗ_изм НЗП_ноя0211мес.02" xfId="215"/>
    <cellStyle name="_23.01.03_КрАЗ_изм НЗП_ноя0211мес.02 2" xfId="216"/>
    <cellStyle name="_23.01.03_КрАЗ_изм НЗП_ноя0211мес.02 2 2" xfId="217"/>
    <cellStyle name="_23.01.03_КрАЗ_изм НЗП_ноя0211мес.02 2 3" xfId="218"/>
    <cellStyle name="_23.01.03_КрАЗ_изм НЗП_ноя0211мес.02 2_4П" xfId="219"/>
    <cellStyle name="_23.01.03_КрАЗ_изм НЗП_ноя0211мес.02 2_4П 2" xfId="220"/>
    <cellStyle name="_23.01.03_КрАЗ_изм НЗП_ноя0211мес.02 3" xfId="221"/>
    <cellStyle name="_2форма_АлЭС_06_10" xfId="222"/>
    <cellStyle name="_2форма_АлЭС_06_10 2" xfId="223"/>
    <cellStyle name="_37" xfId="224"/>
    <cellStyle name="_3НК9-13" xfId="225"/>
    <cellStyle name="_4 БК" xfId="226"/>
    <cellStyle name="_4 БК, 5 БК группа (без Утверждения)" xfId="227"/>
    <cellStyle name="_4,5 НК" xfId="228"/>
    <cellStyle name="_4,5 НК 20,03 15.24" xfId="229"/>
    <cellStyle name="_4,5 НК 28,03,03" xfId="230"/>
    <cellStyle name="_4,5 НК 31,03,08" xfId="231"/>
    <cellStyle name="_4,5 НК от 13.03_18.48" xfId="232"/>
    <cellStyle name="_4. Формы бюджета _new" xfId="233"/>
    <cellStyle name="_4.Новые  Формы бюджета _new" xfId="234"/>
    <cellStyle name="_4.Новые  Формы бюджета _new 2" xfId="235"/>
    <cellStyle name="_4.Новые  Формы бюджета _new 2 2" xfId="236"/>
    <cellStyle name="_4.Новые  Формы бюджета _new 2_4П" xfId="237"/>
    <cellStyle name="_4.Новые  Формы бюджета _new 2_4П 2" xfId="238"/>
    <cellStyle name="_4.Новые  Формы бюджета _new 3" xfId="239"/>
    <cellStyle name="_4.Новые  Формы бюджета _new_4П" xfId="240"/>
    <cellStyle name="_4.Новые  Формы бюджета _new_4П 2" xfId="241"/>
    <cellStyle name="_4061-KZ" xfId="242"/>
    <cellStyle name="_4-5.Формы бюджета" xfId="243"/>
    <cellStyle name="_4БК, 5БК, 5БО,6БО" xfId="244"/>
    <cellStyle name="_4БК, 5БК, 5БО,6БО отданные в самрук" xfId="245"/>
    <cellStyle name="_4НК_5НК 021107" xfId="246"/>
    <cellStyle name="_4-форм для Публикации 1 квартал 2006_консолид испр. 13.04" xfId="247"/>
    <cellStyle name="_4-форм для Публикации годовой 2006_Конс" xfId="248"/>
    <cellStyle name="_4-форм для Публикации годовой 2006_Конс_ЛСЦ за  11 мес 2007 г" xfId="249"/>
    <cellStyle name="_4-форм для Публикации годовой 2006_Конс_ЛСЦ2" xfId="250"/>
    <cellStyle name="_4-форм для Публикации годовой 2006_Конс_Справка по показателам АО ЛСЦ за  7 мес 2007 гда" xfId="251"/>
    <cellStyle name="_4-форм для Публикации годовой 2006_Конс_Справка по показателам АО ЛСЦ за  8 мес 2007 г" xfId="252"/>
    <cellStyle name="_4-форм для Публикации годовой 2006_Конс_Справка по показателам АО ЛСЦ за  9 мес 2007 г" xfId="253"/>
    <cellStyle name="_5 months 2006 P&amp;L" xfId="254"/>
    <cellStyle name="_5 БО,4 БК" xfId="255"/>
    <cellStyle name="_5(1).Макат 2007 г с расш.на 18.05.06г." xfId="256"/>
    <cellStyle name="_5(1).Макат 2007 г с расш.на 18.05.06г._Рассылка - Оперативка 9 мес 2010 от 02.11.2010" xfId="257"/>
    <cellStyle name="_5(1).Макат 2007 г с расш.на 18.05.06г._Расходы для презы" xfId="258"/>
    <cellStyle name="_5(1).Макат 2007 г с расш.на 18.05.06г._Свод MMR 03-2010 от 15.04.2010 - 11-00" xfId="259"/>
    <cellStyle name="_5(1).Макат 2007 г с расш.на 18.05.06г._Свод MMR 03-2010 от 15.04.2010 - 11-00_Рассылка - Оперативка 9 мес 2010 от 02.11.2010" xfId="260"/>
    <cellStyle name="_5(1).Макат 2007 г с расш.на 18.05.06г._Свод MMR 03-2010 от 15.04.2010 - 11-00_Расходы для презы" xfId="261"/>
    <cellStyle name="_5_6БО Самрук КорАвг07 26_07_07" xfId="262"/>
    <cellStyle name="_5_6БО Самрук КорАвг07 26_07_07 17ч" xfId="263"/>
    <cellStyle name="_5_6БО Самрук КорСен07 01_09_07" xfId="264"/>
    <cellStyle name="_5_6БО Самрук КорСен07 12_09_07" xfId="265"/>
    <cellStyle name="_5БО по АО" xfId="266"/>
    <cellStyle name="_5БОвждо26.10" xfId="267"/>
    <cellStyle name="_6 БО для Жанары" xfId="268"/>
    <cellStyle name="_6 мес. факт" xfId="269"/>
    <cellStyle name="_671" xfId="270"/>
    <cellStyle name="_6-НК,6-БК" xfId="271"/>
    <cellStyle name="_8 мес. КТЖ  06.07" xfId="272"/>
    <cellStyle name="_8 мес. КТЖ  06.07 10.09" xfId="273"/>
    <cellStyle name="_9 мес" xfId="274"/>
    <cellStyle name="_9 мес 2007 Группа 16.07" xfId="275"/>
    <cellStyle name="_9 мес. КТЖ для Самрук" xfId="276"/>
    <cellStyle name="_A4 TS for Aizhan" xfId="277"/>
    <cellStyle name="_A5.2-IFRS 7" xfId="278"/>
    <cellStyle name="_AG Consolidated 427 froms(11m2006)" xfId="279"/>
    <cellStyle name="_AG Holding 2006 Elimination" xfId="280"/>
    <cellStyle name="_B6.5 Payroll test of controlls_Uzen2" xfId="281"/>
    <cellStyle name="_Balance as of 31.12.06" xfId="282"/>
    <cellStyle name="_BK US GAAP 11m 25-01" xfId="283"/>
    <cellStyle name="_BK US GAAP 11m 25-01_C03. A4. TS_KTG v 2" xfId="284"/>
    <cellStyle name="_BK US GAAP 11m 25-01_Sheet1" xfId="285"/>
    <cellStyle name="_BKMPO YTD April 2006 conversion_for upload" xfId="286"/>
    <cellStyle name="_BKMPO YTD April 2006 conversion_for upload_C03. A4. TS_KTG v 2" xfId="287"/>
    <cellStyle name="_BKMPO YTD April 2006 conversion_for upload_Sheet1" xfId="288"/>
    <cellStyle name="_BKMPO YTD august 2006 conversion" xfId="289"/>
    <cellStyle name="_BKMPO YTD august 2006 conversion_C03. A4. TS_KTG v 2" xfId="290"/>
    <cellStyle name="_BKMPO YTD august 2006 conversion_Sheet1" xfId="291"/>
    <cellStyle name="_BKMPO YTD July 2006 conversion to check" xfId="292"/>
    <cellStyle name="_BKMPO YTD July 2006 conversion to check_C03. A4. TS_KTG v 2" xfId="293"/>
    <cellStyle name="_BKMPO YTD July 2006 conversion to check_Sheet1" xfId="294"/>
    <cellStyle name="_BKMPO YTD March 2006 for presentation" xfId="295"/>
    <cellStyle name="_BKMPO YTD March 2006 for presentation_C03. A4. TS_KTG v 2" xfId="296"/>
    <cellStyle name="_BKMPO YTD March 2006 for presentation_Sheet1" xfId="297"/>
    <cellStyle name="_Book1" xfId="298"/>
    <cellStyle name="_Book1_A5.2-IFRS 7" xfId="299"/>
    <cellStyle name="_Book1_Sheet1" xfId="300"/>
    <cellStyle name="_Book2" xfId="301"/>
    <cellStyle name="_Book2_ICA DT_Tax Rate Change Analysis" xfId="302"/>
    <cellStyle name="_Book3" xfId="303"/>
    <cellStyle name="_BU P&amp;L 2007 April SMZ 18.05.2007" xfId="304"/>
    <cellStyle name="_BU_final fixed assets adjustment summary (depr adj)" xfId="305"/>
    <cellStyle name="_C.100-Lead" xfId="306"/>
    <cellStyle name="_C.Cash" xfId="307"/>
    <cellStyle name="_CAP - AIT 16.11.06" xfId="308"/>
    <cellStyle name="_CAP-AIT(1)" xfId="309"/>
    <cellStyle name="_CAP-AlmatyGas" xfId="310"/>
    <cellStyle name="_CAP-AlmatyGas_AGK" xfId="311"/>
    <cellStyle name="_CAP-AlmatyGas1АГС-С" xfId="312"/>
    <cellStyle name="_CAPEX Oct 2006" xfId="313"/>
    <cellStyle name="_CAPEX Oct 2006_C03. A4. TS_KTG v 2" xfId="314"/>
    <cellStyle name="_CAPEX Oct 2006_Sheet1" xfId="315"/>
    <cellStyle name="_Cash 2010-2020" xfId="316"/>
    <cellStyle name="_Cash 2010-2020 2" xfId="317"/>
    <cellStyle name="_cash flows" xfId="318"/>
    <cellStyle name="_cash flows_A5.2-IFRS 7" xfId="319"/>
    <cellStyle name="_cash flows_Sheet1" xfId="320"/>
    <cellStyle name="_cash flows_TS 9 месяцев 2007" xfId="321"/>
    <cellStyle name="_CIT" xfId="322"/>
    <cellStyle name="_CIT_A5.2-IFRS 7" xfId="323"/>
    <cellStyle name="_CIT_Sheet1" xfId="324"/>
    <cellStyle name="_Consolidator V0.16" xfId="325"/>
    <cellStyle name="_Conversion file BKMPO YTD March 2006 (29.04.06)" xfId="326"/>
    <cellStyle name="_Conversion file BKMPO YTD March 2006 (29.04.06)_C03. A4. TS_KTG v 2" xfId="327"/>
    <cellStyle name="_Conversion file BKMPO YTD March 2006 (29.04.06)_Sheet1" xfId="328"/>
    <cellStyle name="_Copy of PL BKMPO June actual without DTA" xfId="329"/>
    <cellStyle name="_correct 2005 г. rev3." xfId="330"/>
    <cellStyle name="_CWIP 01.06.2007 by BUs v1" xfId="331"/>
    <cellStyle name="_CWIP 01.06.2007 by BUs v1_C03. A4. TS_KTG v 2" xfId="332"/>
    <cellStyle name="_CWIP 01.06.2007 by BUs v1_Sheet1" xfId="333"/>
    <cellStyle name="_CWIP reporting for interest capitalization 01.11.2007 (working)" xfId="334"/>
    <cellStyle name="_CWIP reporting for interest capitalization 01.11.2007 (working)_C03. A4. TS_KTG v 2" xfId="335"/>
    <cellStyle name="_CWIP reporting for interest capitalization 01.11.2007 (working)_Sheet1" xfId="336"/>
    <cellStyle name="_CWIP reporting for interest capitalization SMZ (1853) 01.10.2007 (13 11 2007) working" xfId="337"/>
    <cellStyle name="_CWIP reporting for interest capitalization SMZ (1853) 01.10.2007 (13 11 2007) working_C03. A4. TS_KTG v 2" xfId="338"/>
    <cellStyle name="_CWIP reporting for interest capitalization SMZ (1853) 01.10.2007 (13 11 2007) working_Sheet1" xfId="339"/>
    <cellStyle name="_Debts" xfId="340"/>
    <cellStyle name="_Disclosures_EE_Min rights" xfId="341"/>
    <cellStyle name="_Dsclosures_IK" xfId="342"/>
    <cellStyle name="_E Accounts receivable 1Q 2007" xfId="343"/>
    <cellStyle name="_E.130 ARC" xfId="344"/>
    <cellStyle name="_E1.Receivables_KMG Alatau" xfId="345"/>
    <cellStyle name="_E130.xlsЕржану" xfId="346"/>
    <cellStyle name="_Elvira-Payroll_LATEST" xfId="347"/>
    <cellStyle name="_EVA корректир. на 2008 год (21.07.08)" xfId="348"/>
    <cellStyle name="_F  Investments 6 m 2006" xfId="349"/>
    <cellStyle name="_FA" xfId="350"/>
    <cellStyle name="_FA and CWIP adjustments YTD April SMZ (23.05.2007 v. 1.1)" xfId="351"/>
    <cellStyle name="_FFF" xfId="352"/>
    <cellStyle name="_FFF 2" xfId="353"/>
    <cellStyle name="_FFF 2 2" xfId="354"/>
    <cellStyle name="_FFF 2 3" xfId="355"/>
    <cellStyle name="_FFF 2_4П" xfId="356"/>
    <cellStyle name="_FFF 2_4П 2" xfId="357"/>
    <cellStyle name="_FFF 3" xfId="358"/>
    <cellStyle name="_FFF_New Form10_2" xfId="359"/>
    <cellStyle name="_FFF_New Form10_2 2" xfId="360"/>
    <cellStyle name="_FFF_New Form10_2 2 2" xfId="361"/>
    <cellStyle name="_FFF_New Form10_2 2 3" xfId="362"/>
    <cellStyle name="_FFF_New Form10_2 2_4П" xfId="363"/>
    <cellStyle name="_FFF_New Form10_2 2_4П 2" xfId="364"/>
    <cellStyle name="_FFF_New Form10_2 3" xfId="365"/>
    <cellStyle name="_FFF_Nsi" xfId="366"/>
    <cellStyle name="_FFF_Nsi 2" xfId="367"/>
    <cellStyle name="_FFF_Nsi 2 2" xfId="368"/>
    <cellStyle name="_FFF_Nsi 2 3" xfId="369"/>
    <cellStyle name="_FFF_Nsi 2_4П" xfId="370"/>
    <cellStyle name="_FFF_Nsi 2_4П 2" xfId="371"/>
    <cellStyle name="_FFF_Nsi 3" xfId="372"/>
    <cellStyle name="_FFF_Nsi_1" xfId="373"/>
    <cellStyle name="_FFF_Nsi_1 2" xfId="374"/>
    <cellStyle name="_FFF_Nsi_1 2 2" xfId="375"/>
    <cellStyle name="_FFF_Nsi_1 2 3" xfId="376"/>
    <cellStyle name="_FFF_Nsi_1 2_4П" xfId="377"/>
    <cellStyle name="_FFF_Nsi_1 2_4П 2" xfId="378"/>
    <cellStyle name="_FFF_Nsi_1 3" xfId="379"/>
    <cellStyle name="_FFF_Nsi_139" xfId="380"/>
    <cellStyle name="_FFF_Nsi_139 2" xfId="381"/>
    <cellStyle name="_FFF_Nsi_139 2 2" xfId="382"/>
    <cellStyle name="_FFF_Nsi_139 2 3" xfId="383"/>
    <cellStyle name="_FFF_Nsi_139 2_4П" xfId="384"/>
    <cellStyle name="_FFF_Nsi_139 2_4П 2" xfId="385"/>
    <cellStyle name="_FFF_Nsi_139 3" xfId="386"/>
    <cellStyle name="_FFF_Nsi_140" xfId="387"/>
    <cellStyle name="_FFF_Nsi_140 2" xfId="388"/>
    <cellStyle name="_FFF_Nsi_140 2 2" xfId="389"/>
    <cellStyle name="_FFF_Nsi_140 2 3" xfId="390"/>
    <cellStyle name="_FFF_Nsi_140 2_4П" xfId="391"/>
    <cellStyle name="_FFF_Nsi_140 2_4П 2" xfId="392"/>
    <cellStyle name="_FFF_Nsi_140 3" xfId="393"/>
    <cellStyle name="_FFF_Nsi_140(Зах)" xfId="394"/>
    <cellStyle name="_FFF_Nsi_140(Зах) 2" xfId="395"/>
    <cellStyle name="_FFF_Nsi_140(Зах) 2 2" xfId="396"/>
    <cellStyle name="_FFF_Nsi_140(Зах) 2 3" xfId="397"/>
    <cellStyle name="_FFF_Nsi_140(Зах) 2_4П" xfId="398"/>
    <cellStyle name="_FFF_Nsi_140(Зах) 2_4П 2" xfId="399"/>
    <cellStyle name="_FFF_Nsi_140(Зах) 3" xfId="400"/>
    <cellStyle name="_FFF_Nsi_140_mod" xfId="401"/>
    <cellStyle name="_FFF_Nsi_140_mod 2" xfId="402"/>
    <cellStyle name="_FFF_Nsi_140_mod 2 2" xfId="403"/>
    <cellStyle name="_FFF_Nsi_140_mod 2 3" xfId="404"/>
    <cellStyle name="_FFF_Nsi_140_mod 2_4П" xfId="405"/>
    <cellStyle name="_FFF_Nsi_140_mod 2_4П 2" xfId="406"/>
    <cellStyle name="_FFF_Nsi_140_mod 3" xfId="407"/>
    <cellStyle name="_FFF_Summary" xfId="408"/>
    <cellStyle name="_FFF_Summary 2" xfId="409"/>
    <cellStyle name="_FFF_Summary 2 2" xfId="410"/>
    <cellStyle name="_FFF_Summary 2 3" xfId="411"/>
    <cellStyle name="_FFF_Summary 2_4П" xfId="412"/>
    <cellStyle name="_FFF_Summary 2_4П 2" xfId="413"/>
    <cellStyle name="_FFF_Summary 3" xfId="414"/>
    <cellStyle name="_FFF_Tax_form_1кв_3" xfId="415"/>
    <cellStyle name="_FFF_Tax_form_1кв_3 2" xfId="416"/>
    <cellStyle name="_FFF_Tax_form_1кв_3 2 2" xfId="417"/>
    <cellStyle name="_FFF_Tax_form_1кв_3 2 3" xfId="418"/>
    <cellStyle name="_FFF_Tax_form_1кв_3 2_4П" xfId="419"/>
    <cellStyle name="_FFF_Tax_form_1кв_3 2_4П 2" xfId="420"/>
    <cellStyle name="_FFF_Tax_form_1кв_3 3" xfId="421"/>
    <cellStyle name="_FFF_БКЭ" xfId="422"/>
    <cellStyle name="_FFF_БКЭ 2" xfId="423"/>
    <cellStyle name="_FFF_БКЭ 2 2" xfId="424"/>
    <cellStyle name="_FFF_БКЭ 2 3" xfId="425"/>
    <cellStyle name="_FFF_БКЭ 2_4П" xfId="426"/>
    <cellStyle name="_FFF_БКЭ 2_4П 2" xfId="427"/>
    <cellStyle name="_FFF_БКЭ 3" xfId="428"/>
    <cellStyle name="_Final_Book_010301" xfId="429"/>
    <cellStyle name="_Final_Book_010301 2" xfId="430"/>
    <cellStyle name="_Final_Book_010301 2 2" xfId="431"/>
    <cellStyle name="_Final_Book_010301 2 3" xfId="432"/>
    <cellStyle name="_Final_Book_010301 2_4П" xfId="433"/>
    <cellStyle name="_Final_Book_010301 2_4П 2" xfId="434"/>
    <cellStyle name="_Final_Book_010301 3" xfId="435"/>
    <cellStyle name="_Final_Book_010301_New Form10_2" xfId="436"/>
    <cellStyle name="_Final_Book_010301_New Form10_2 2" xfId="437"/>
    <cellStyle name="_Final_Book_010301_New Form10_2 2 2" xfId="438"/>
    <cellStyle name="_Final_Book_010301_New Form10_2 2 3" xfId="439"/>
    <cellStyle name="_Final_Book_010301_New Form10_2 2_4П" xfId="440"/>
    <cellStyle name="_Final_Book_010301_New Form10_2 2_4П 2" xfId="441"/>
    <cellStyle name="_Final_Book_010301_New Form10_2 3" xfId="442"/>
    <cellStyle name="_Final_Book_010301_Nsi" xfId="443"/>
    <cellStyle name="_Final_Book_010301_Nsi 2" xfId="444"/>
    <cellStyle name="_Final_Book_010301_Nsi 2 2" xfId="445"/>
    <cellStyle name="_Final_Book_010301_Nsi 2 3" xfId="446"/>
    <cellStyle name="_Final_Book_010301_Nsi 2_4П" xfId="447"/>
    <cellStyle name="_Final_Book_010301_Nsi 2_4П 2" xfId="448"/>
    <cellStyle name="_Final_Book_010301_Nsi 3" xfId="449"/>
    <cellStyle name="_Final_Book_010301_Nsi_1" xfId="450"/>
    <cellStyle name="_Final_Book_010301_Nsi_1 2" xfId="451"/>
    <cellStyle name="_Final_Book_010301_Nsi_1 2 2" xfId="452"/>
    <cellStyle name="_Final_Book_010301_Nsi_1 2 3" xfId="453"/>
    <cellStyle name="_Final_Book_010301_Nsi_1 2_4П" xfId="454"/>
    <cellStyle name="_Final_Book_010301_Nsi_1 2_4П 2" xfId="455"/>
    <cellStyle name="_Final_Book_010301_Nsi_1 3" xfId="456"/>
    <cellStyle name="_Final_Book_010301_Nsi_139" xfId="457"/>
    <cellStyle name="_Final_Book_010301_Nsi_139 2" xfId="458"/>
    <cellStyle name="_Final_Book_010301_Nsi_139 2 2" xfId="459"/>
    <cellStyle name="_Final_Book_010301_Nsi_139 2 3" xfId="460"/>
    <cellStyle name="_Final_Book_010301_Nsi_139 2_4П" xfId="461"/>
    <cellStyle name="_Final_Book_010301_Nsi_139 2_4П 2" xfId="462"/>
    <cellStyle name="_Final_Book_010301_Nsi_139 3" xfId="463"/>
    <cellStyle name="_Final_Book_010301_Nsi_140" xfId="464"/>
    <cellStyle name="_Final_Book_010301_Nsi_140 2" xfId="465"/>
    <cellStyle name="_Final_Book_010301_Nsi_140 2 2" xfId="466"/>
    <cellStyle name="_Final_Book_010301_Nsi_140 2 3" xfId="467"/>
    <cellStyle name="_Final_Book_010301_Nsi_140 2_4П" xfId="468"/>
    <cellStyle name="_Final_Book_010301_Nsi_140 2_4П 2" xfId="469"/>
    <cellStyle name="_Final_Book_010301_Nsi_140 3" xfId="470"/>
    <cellStyle name="_Final_Book_010301_Nsi_140(Зах)" xfId="471"/>
    <cellStyle name="_Final_Book_010301_Nsi_140(Зах) 2" xfId="472"/>
    <cellStyle name="_Final_Book_010301_Nsi_140(Зах) 2 2" xfId="473"/>
    <cellStyle name="_Final_Book_010301_Nsi_140(Зах) 2 3" xfId="474"/>
    <cellStyle name="_Final_Book_010301_Nsi_140(Зах) 2_4П" xfId="475"/>
    <cellStyle name="_Final_Book_010301_Nsi_140(Зах) 2_4П 2" xfId="476"/>
    <cellStyle name="_Final_Book_010301_Nsi_140(Зах) 3" xfId="477"/>
    <cellStyle name="_Final_Book_010301_Nsi_140_mod" xfId="478"/>
    <cellStyle name="_Final_Book_010301_Nsi_140_mod 2" xfId="479"/>
    <cellStyle name="_Final_Book_010301_Nsi_140_mod 2 2" xfId="480"/>
    <cellStyle name="_Final_Book_010301_Nsi_140_mod 2 3" xfId="481"/>
    <cellStyle name="_Final_Book_010301_Nsi_140_mod 2_4П" xfId="482"/>
    <cellStyle name="_Final_Book_010301_Nsi_140_mod 2_4П 2" xfId="483"/>
    <cellStyle name="_Final_Book_010301_Nsi_140_mod 3" xfId="484"/>
    <cellStyle name="_Final_Book_010301_Summary" xfId="485"/>
    <cellStyle name="_Final_Book_010301_Summary 2" xfId="486"/>
    <cellStyle name="_Final_Book_010301_Summary 2 2" xfId="487"/>
    <cellStyle name="_Final_Book_010301_Summary 2 3" xfId="488"/>
    <cellStyle name="_Final_Book_010301_Summary 2_4П" xfId="489"/>
    <cellStyle name="_Final_Book_010301_Summary 2_4П 2" xfId="490"/>
    <cellStyle name="_Final_Book_010301_Summary 3" xfId="491"/>
    <cellStyle name="_Final_Book_010301_Tax_form_1кв_3" xfId="492"/>
    <cellStyle name="_Final_Book_010301_Tax_form_1кв_3 2" xfId="493"/>
    <cellStyle name="_Final_Book_010301_Tax_form_1кв_3 2 2" xfId="494"/>
    <cellStyle name="_Final_Book_010301_Tax_form_1кв_3 2 3" xfId="495"/>
    <cellStyle name="_Final_Book_010301_Tax_form_1кв_3 2_4П" xfId="496"/>
    <cellStyle name="_Final_Book_010301_Tax_form_1кв_3 2_4П 2" xfId="497"/>
    <cellStyle name="_Final_Book_010301_Tax_form_1кв_3 3" xfId="498"/>
    <cellStyle name="_Final_Book_010301_БКЭ" xfId="499"/>
    <cellStyle name="_Final_Book_010301_БКЭ 2" xfId="500"/>
    <cellStyle name="_Final_Book_010301_БКЭ 2 2" xfId="501"/>
    <cellStyle name="_Final_Book_010301_БКЭ 2 3" xfId="502"/>
    <cellStyle name="_Final_Book_010301_БКЭ 2_4П" xfId="503"/>
    <cellStyle name="_Final_Book_010301_БКЭ 2_4П 2" xfId="504"/>
    <cellStyle name="_Final_Book_010301_БКЭ 3" xfId="505"/>
    <cellStyle name="_For Elvira" xfId="506"/>
    <cellStyle name="_Forms RAS_v3_29122008_PV" xfId="507"/>
    <cellStyle name="_Forms RAS_v4_16.01.2009" xfId="508"/>
    <cellStyle name="_Forms RAS_v7_17.02.2009" xfId="509"/>
    <cellStyle name="_FS 31 December 2006" xfId="510"/>
    <cellStyle name="_FS forms_RAS_GPN" xfId="511"/>
    <cellStyle name="_FS_FS&amp;Notes RAS_GPN_08.12.08._AE_v2" xfId="512"/>
    <cellStyle name="_GAAP - Фин расшифровки (5) май  2005 СМЗ" xfId="513"/>
    <cellStyle name="_GM on Utexam loan" xfId="514"/>
    <cellStyle name="_GM on Utexam loan_Июль_Свод ИП" xfId="515"/>
    <cellStyle name="_GM on Utexam loan_Июль_Свод ИП_Рассылка - Оперативка 9 мес 2010 от 02.11.2010" xfId="516"/>
    <cellStyle name="_GM on Utexam loan_Июль_Свод ИП_Рассылка MMR Report (August 2010)" xfId="517"/>
    <cellStyle name="_GM on Utexam loan_Июль_Свод ИП_Расходы для презы" xfId="518"/>
    <cellStyle name="_GM on Utexam loan_Июль_Свод ИП_Сакен" xfId="519"/>
    <cellStyle name="_GM on Utexam loan_КГП_04_2010 (2)" xfId="520"/>
    <cellStyle name="_GM on Utexam loan_КГП_04_2010 (2) (2)" xfId="521"/>
    <cellStyle name="_GM on Utexam loan_КГП_04_2010 (2) (2)_Рассылка - Оперативка 9 мес 2010 от 02.11.2010" xfId="522"/>
    <cellStyle name="_GM on Utexam loan_КГП_04_2010 (2) (2)_Расходы для презы" xfId="523"/>
    <cellStyle name="_GM on Utexam loan_КГП_04_2010 (2)_Рассылка - Оперативка 9 мес 2010 от 02.11.2010" xfId="524"/>
    <cellStyle name="_GM on Utexam loan_КГП_04_2010 (2)_Расходы для презы" xfId="525"/>
    <cellStyle name="_GM on Utexam loan_Книга1" xfId="526"/>
    <cellStyle name="_GM on Utexam loan_Книга1_Рассылка - Оперативка 9 мес 2010 от 02.11.2010" xfId="527"/>
    <cellStyle name="_GM on Utexam loan_Книга1_Расходы для презы" xfId="528"/>
    <cellStyle name="_GM on Utexam loan_Рассылка - Оперативка 9 мес 2010 от 02.11.2010" xfId="529"/>
    <cellStyle name="_GM on Utexam loan_Расходы для презы" xfId="530"/>
    <cellStyle name="_GM on Utexam loan_Сентябрь_Свод ИП" xfId="531"/>
    <cellStyle name="_Gulliay Dec4" xfId="532"/>
    <cellStyle name="_help Aliya" xfId="533"/>
    <cellStyle name="_ICA" xfId="534"/>
    <cellStyle name="_ICA DT_Tax Rate Change Analysis" xfId="535"/>
    <cellStyle name="_Inv WAC(COGS)_USD" xfId="536"/>
    <cellStyle name="_IT_Plan" xfId="537"/>
    <cellStyle name="_K.2. PPE movemement disclosure 2005" xfId="538"/>
    <cellStyle name="_KAP NAK_06_reporting table_rus_28.09" xfId="539"/>
    <cellStyle name="_KEGOC" xfId="540"/>
    <cellStyle name="_KEGOC 2" xfId="541"/>
    <cellStyle name="_KMG_Forms_Sample Intergroup Operations_KMG Level_V01_sdb" xfId="542"/>
    <cellStyle name="_Knoxwil" xfId="543"/>
    <cellStyle name="_KTG consolidation H1 2006 (PBC)" xfId="544"/>
    <cellStyle name="_KTG_06_2007" xfId="545"/>
    <cellStyle name="_KTG_06_2007 2" xfId="546"/>
    <cellStyle name="_KTG_06_2007 2 2" xfId="547"/>
    <cellStyle name="_KTG_06_2007 2 3" xfId="548"/>
    <cellStyle name="_KTG_06_2007 2_4П" xfId="549"/>
    <cellStyle name="_KTG_06_2007 2_4П 2" xfId="550"/>
    <cellStyle name="_KTG_06_2007 3" xfId="551"/>
    <cellStyle name="_KTG_06_2007_4П" xfId="552"/>
    <cellStyle name="_KTG_06_2007_4П 2" xfId="553"/>
    <cellStyle name="_KTG_07_2007" xfId="554"/>
    <cellStyle name="_KTG_07_2007 2" xfId="555"/>
    <cellStyle name="_KTG_09_2007_Consol_Fin" xfId="556"/>
    <cellStyle name="_KTZ_06_2007год (Ибраимов)" xfId="557"/>
    <cellStyle name="_Last Вост.филиал" xfId="558"/>
    <cellStyle name="_Last ГО" xfId="559"/>
    <cellStyle name="_Last Южный филиал_Для_Печати_1кв" xfId="560"/>
    <cellStyle name="_Last Южный филиал_Для_Печати_1кв_для работы" xfId="561"/>
    <cellStyle name="_Last-last" xfId="562"/>
    <cellStyle name="_Mapping YTD AUG SMZ (03.09.2007)" xfId="563"/>
    <cellStyle name="_N.3 Employee Liabilities" xfId="564"/>
    <cellStyle name="_N1.Payables" xfId="565"/>
    <cellStyle name="_N308-Int payb 684" xfId="566"/>
    <cellStyle name="_NAC KAP_06_Inventory_IK (Kurmanova, Indira_Almaty_KPMG-STAFF_CIS's Copy)" xfId="567"/>
    <cellStyle name="_NAC_06_reporting tables" xfId="568"/>
    <cellStyle name="_NBCC_Budget_final_2002" xfId="569"/>
    <cellStyle name="_New_Sofi" xfId="570"/>
    <cellStyle name="_New_Sofi 2" xfId="571"/>
    <cellStyle name="_New_Sofi 2 2" xfId="572"/>
    <cellStyle name="_New_Sofi 2 3" xfId="573"/>
    <cellStyle name="_New_Sofi 2_4П" xfId="574"/>
    <cellStyle name="_New_Sofi 2_4П 2" xfId="575"/>
    <cellStyle name="_New_Sofi 3" xfId="576"/>
    <cellStyle name="_New_Sofi_FFF" xfId="577"/>
    <cellStyle name="_New_Sofi_FFF 2" xfId="578"/>
    <cellStyle name="_New_Sofi_FFF 2 2" xfId="579"/>
    <cellStyle name="_New_Sofi_FFF 2 3" xfId="580"/>
    <cellStyle name="_New_Sofi_FFF 2_4П" xfId="581"/>
    <cellStyle name="_New_Sofi_FFF 2_4П 2" xfId="582"/>
    <cellStyle name="_New_Sofi_FFF 3" xfId="583"/>
    <cellStyle name="_New_Sofi_New Form10_2" xfId="584"/>
    <cellStyle name="_New_Sofi_New Form10_2 2" xfId="585"/>
    <cellStyle name="_New_Sofi_New Form10_2 2 2" xfId="586"/>
    <cellStyle name="_New_Sofi_New Form10_2 2 3" xfId="587"/>
    <cellStyle name="_New_Sofi_New Form10_2 2_4П" xfId="588"/>
    <cellStyle name="_New_Sofi_New Form10_2 2_4П 2" xfId="589"/>
    <cellStyle name="_New_Sofi_New Form10_2 3" xfId="590"/>
    <cellStyle name="_New_Sofi_Nsi" xfId="591"/>
    <cellStyle name="_New_Sofi_Nsi 2" xfId="592"/>
    <cellStyle name="_New_Sofi_Nsi 2 2" xfId="593"/>
    <cellStyle name="_New_Sofi_Nsi 2 3" xfId="594"/>
    <cellStyle name="_New_Sofi_Nsi 2_4П" xfId="595"/>
    <cellStyle name="_New_Sofi_Nsi 2_4П 2" xfId="596"/>
    <cellStyle name="_New_Sofi_Nsi 3" xfId="597"/>
    <cellStyle name="_New_Sofi_Nsi_1" xfId="598"/>
    <cellStyle name="_New_Sofi_Nsi_1 2" xfId="599"/>
    <cellStyle name="_New_Sofi_Nsi_1 2 2" xfId="600"/>
    <cellStyle name="_New_Sofi_Nsi_1 2 3" xfId="601"/>
    <cellStyle name="_New_Sofi_Nsi_1 2_4П" xfId="602"/>
    <cellStyle name="_New_Sofi_Nsi_1 2_4П 2" xfId="603"/>
    <cellStyle name="_New_Sofi_Nsi_1 3" xfId="604"/>
    <cellStyle name="_New_Sofi_Nsi_139" xfId="605"/>
    <cellStyle name="_New_Sofi_Nsi_139 2" xfId="606"/>
    <cellStyle name="_New_Sofi_Nsi_139 2 2" xfId="607"/>
    <cellStyle name="_New_Sofi_Nsi_139 2 3" xfId="608"/>
    <cellStyle name="_New_Sofi_Nsi_139 2_4П" xfId="609"/>
    <cellStyle name="_New_Sofi_Nsi_139 2_4П 2" xfId="610"/>
    <cellStyle name="_New_Sofi_Nsi_139 3" xfId="611"/>
    <cellStyle name="_New_Sofi_Nsi_140" xfId="612"/>
    <cellStyle name="_New_Sofi_Nsi_140 2" xfId="613"/>
    <cellStyle name="_New_Sofi_Nsi_140 2 2" xfId="614"/>
    <cellStyle name="_New_Sofi_Nsi_140 2 3" xfId="615"/>
    <cellStyle name="_New_Sofi_Nsi_140 2_4П" xfId="616"/>
    <cellStyle name="_New_Sofi_Nsi_140 2_4П 2" xfId="617"/>
    <cellStyle name="_New_Sofi_Nsi_140 3" xfId="618"/>
    <cellStyle name="_New_Sofi_Nsi_140(Зах)" xfId="619"/>
    <cellStyle name="_New_Sofi_Nsi_140(Зах) 2" xfId="620"/>
    <cellStyle name="_New_Sofi_Nsi_140(Зах) 2 2" xfId="621"/>
    <cellStyle name="_New_Sofi_Nsi_140(Зах) 2 3" xfId="622"/>
    <cellStyle name="_New_Sofi_Nsi_140(Зах) 2_4П" xfId="623"/>
    <cellStyle name="_New_Sofi_Nsi_140(Зах) 2_4П 2" xfId="624"/>
    <cellStyle name="_New_Sofi_Nsi_140(Зах) 3" xfId="625"/>
    <cellStyle name="_New_Sofi_Nsi_140_mod" xfId="626"/>
    <cellStyle name="_New_Sofi_Nsi_140_mod 2" xfId="627"/>
    <cellStyle name="_New_Sofi_Nsi_140_mod 2 2" xfId="628"/>
    <cellStyle name="_New_Sofi_Nsi_140_mod 2 3" xfId="629"/>
    <cellStyle name="_New_Sofi_Nsi_140_mod 2_4П" xfId="630"/>
    <cellStyle name="_New_Sofi_Nsi_140_mod 2_4П 2" xfId="631"/>
    <cellStyle name="_New_Sofi_Nsi_140_mod 3" xfId="632"/>
    <cellStyle name="_New_Sofi_Summary" xfId="633"/>
    <cellStyle name="_New_Sofi_Summary 2" xfId="634"/>
    <cellStyle name="_New_Sofi_Summary 2 2" xfId="635"/>
    <cellStyle name="_New_Sofi_Summary 2 3" xfId="636"/>
    <cellStyle name="_New_Sofi_Summary 2_4П" xfId="637"/>
    <cellStyle name="_New_Sofi_Summary 2_4П 2" xfId="638"/>
    <cellStyle name="_New_Sofi_Summary 3" xfId="639"/>
    <cellStyle name="_New_Sofi_Tax_form_1кв_3" xfId="640"/>
    <cellStyle name="_New_Sofi_Tax_form_1кв_3 2" xfId="641"/>
    <cellStyle name="_New_Sofi_Tax_form_1кв_3 2 2" xfId="642"/>
    <cellStyle name="_New_Sofi_Tax_form_1кв_3 2 3" xfId="643"/>
    <cellStyle name="_New_Sofi_Tax_form_1кв_3 2_4П" xfId="644"/>
    <cellStyle name="_New_Sofi_Tax_form_1кв_3 2_4П 2" xfId="645"/>
    <cellStyle name="_New_Sofi_Tax_form_1кв_3 3" xfId="646"/>
    <cellStyle name="_New_Sofi_БКЭ" xfId="647"/>
    <cellStyle name="_New_Sofi_БКЭ 2" xfId="648"/>
    <cellStyle name="_New_Sofi_БКЭ 2 2" xfId="649"/>
    <cellStyle name="_New_Sofi_БКЭ 2 3" xfId="650"/>
    <cellStyle name="_New_Sofi_БКЭ 2_4П" xfId="651"/>
    <cellStyle name="_New_Sofi_БКЭ 2_4П 2" xfId="652"/>
    <cellStyle name="_New_Sofi_БКЭ 3" xfId="653"/>
    <cellStyle name="_Nsi" xfId="654"/>
    <cellStyle name="_Nsi 2" xfId="655"/>
    <cellStyle name="_Nsi 2 2" xfId="656"/>
    <cellStyle name="_Nsi 2 3" xfId="657"/>
    <cellStyle name="_Nsi 2_4П" xfId="658"/>
    <cellStyle name="_Nsi 2_4П 2" xfId="659"/>
    <cellStyle name="_Nsi 3" xfId="660"/>
    <cellStyle name="_№ 2 СКОРРЕКТИРОВАННЫЙ БЮДЖЕТ НА 2010 ГОД 20.01.10+" xfId="661"/>
    <cellStyle name="_№ 2 СКОРРЕКТИРОВАННЫЙ БЮДЖЕТ НА 2010 ГОД 20.01.10+ 2" xfId="662"/>
    <cellStyle name="_№ 2 СКОРРЕКТИРОВАННЫЙ БЮДЖЕТ НА 2010 ГОД 20.01.10+_4П" xfId="663"/>
    <cellStyle name="_№ 2 СКОРРЕКТИРОВАННЫЙ БЮДЖЕТ НА 2010 ГОД 20.01.10+_4П 2" xfId="664"/>
    <cellStyle name="_O. Taxes -02 Yassy" xfId="665"/>
    <cellStyle name="_O.Taxes" xfId="666"/>
    <cellStyle name="_O.Taxes 2004" xfId="667"/>
    <cellStyle name="_O.Taxes 2005" xfId="668"/>
    <cellStyle name="_O.Taxes ATS 04" xfId="669"/>
    <cellStyle name="_O.Taxes ATS 04_A5.2-IFRS 7" xfId="670"/>
    <cellStyle name="_O.Taxes ATS 04_Sheet1" xfId="671"/>
    <cellStyle name="_O.Taxes KTO" xfId="672"/>
    <cellStyle name="_O.Taxes_A5.2-IFRS 7" xfId="673"/>
    <cellStyle name="_O.Taxes_Sheet1" xfId="674"/>
    <cellStyle name="_O.Taxes-MT_2" xfId="675"/>
    <cellStyle name="_O.Taxes-MT_2_A5.2-IFRS 7" xfId="676"/>
    <cellStyle name="_O.Taxes-MT_2_Sheet1" xfId="677"/>
    <cellStyle name="_OBOROT4411" xfId="678"/>
    <cellStyle name="_OBOROT4411_A5.2-IFRS 7" xfId="679"/>
    <cellStyle name="_OBOROT4411_Sheet1" xfId="680"/>
    <cellStyle name="_O-Taxes_Final_03" xfId="681"/>
    <cellStyle name="_O-Taxes_Final_03_A5.2-IFRS 7" xfId="682"/>
    <cellStyle name="_O-Taxes_Final_03_Sheet1" xfId="683"/>
    <cellStyle name="_O-Taxes_TH KMG_03" xfId="684"/>
    <cellStyle name="_P&amp;L Eliminations" xfId="685"/>
    <cellStyle name="_P&amp;L for December" xfId="686"/>
    <cellStyle name="_P&amp;L JUL actual w-o adjust" xfId="687"/>
    <cellStyle name="_Payroll" xfId="688"/>
    <cellStyle name="_PL BKMPO April actual without DTA" xfId="689"/>
    <cellStyle name="_PL BKMPO February actual without DTA" xfId="690"/>
    <cellStyle name="_PL BKMPO January actual without DTA" xfId="691"/>
    <cellStyle name="_PL BKMPO March actual without DTA" xfId="692"/>
    <cellStyle name="_PL BKMPO May actual without DTA 13 06 06" xfId="693"/>
    <cellStyle name="_PL BKMPO May actual without DTA 13 06 06_corrected" xfId="694"/>
    <cellStyle name="_Plug" xfId="695"/>
    <cellStyle name="_Plug_ARO_figures_2004" xfId="696"/>
    <cellStyle name="_Plug_Depletion calc 6m 2004" xfId="697"/>
    <cellStyle name="_Plug_PBC 6m 2004 Lenina mine all" xfId="698"/>
    <cellStyle name="_Plug_PBC Lenina mine support for adjs  6m 2004" xfId="699"/>
    <cellStyle name="_Plug_Transformation_Lenina mine_12m2003_NGW adj" xfId="700"/>
    <cellStyle name="_Plug_Transformation_Sibirginskiy mine_6m2004 NGW" xfId="701"/>
    <cellStyle name="_Plug_ГААП 1 полугодие от Том.раз." xfId="702"/>
    <cellStyle name="_Plug_ГААП 6 месяцев 2004г Ленина испр" xfId="703"/>
    <cellStyle name="_Plug_Дополнение к  GAAP 1 полуг 2004 г" xfId="704"/>
    <cellStyle name="_Plug_РВС ГААП 6 мес 03 Ленина" xfId="705"/>
    <cellStyle name="_Plug_РВС_ ш. Ленина_01.03.04 adj" xfId="706"/>
    <cellStyle name="_Plug_Р-з Сибиргинский 6 мес 2004 GAAP" xfId="707"/>
    <cellStyle name="_Plug_Ф3" xfId="708"/>
    <cellStyle name="_Plug_Шахта_Сибиргинская" xfId="709"/>
    <cellStyle name="_prFP0903_01 " xfId="710"/>
    <cellStyle name="_prFP1kv04_01" xfId="711"/>
    <cellStyle name="_PRICE_1C" xfId="712"/>
    <cellStyle name="_PRICE_1C 2" xfId="713"/>
    <cellStyle name="_Q100 Lead" xfId="714"/>
    <cellStyle name="_RAS_DKY1-2" xfId="715"/>
    <cellStyle name="_Refinery_O.Taxes_my version" xfId="716"/>
    <cellStyle name="_Refinery_O.Taxes_my version_A5.2-IFRS 7" xfId="717"/>
    <cellStyle name="_Refinery_O.Taxes_my version_Sheet1" xfId="718"/>
    <cellStyle name="_Registers_for taxes" xfId="719"/>
    <cellStyle name="_Salary" xfId="720"/>
    <cellStyle name="_Salary payable Test" xfId="721"/>
    <cellStyle name="_SDH Атырау-Кенкияк (тенге)" xfId="722"/>
    <cellStyle name="_Segment reporting_disclosure" xfId="723"/>
    <cellStyle name="_Sheet1" xfId="724"/>
    <cellStyle name="_Sheet1_1" xfId="725"/>
    <cellStyle name="_Sheet1_1_пол. КМГ Таблицы к ПЗ" xfId="726"/>
    <cellStyle name="_Sheet1_IFRS7_Consolidated 2008" xfId="727"/>
    <cellStyle name="_Sheet1_Sheet1" xfId="728"/>
    <cellStyle name="_SMZ conversion April 2007 (23.05.2007)" xfId="729"/>
    <cellStyle name="_SMZ conversion March 2006 20.04.2006" xfId="730"/>
    <cellStyle name="_SMZ conversion May 2006 (uploaded) 26.06.2006" xfId="731"/>
    <cellStyle name="_SMZ conversion YTD Feb 2006 21.03.2006 DK (with feed back) adjusted to 2005" xfId="732"/>
    <cellStyle name="_Sub_01_JSC KazMunaiGaz E&amp;P_2008" xfId="733"/>
    <cellStyle name="_TAXES (branches)" xfId="734"/>
    <cellStyle name="_Transfer Berik O. Taxes KRG" xfId="735"/>
    <cellStyle name="_TS _2007 год ГРУППА 1 полугодие" xfId="736"/>
    <cellStyle name="_TS _2007 год ГРУППА 9 месяцев" xfId="737"/>
    <cellStyle name="_TS _за 2007 год ГРУППА" xfId="738"/>
    <cellStyle name="_TS _за 2007 год КТЖ" xfId="739"/>
    <cellStyle name="_TS 1 полугодие_2006 год КТЖ+АО" xfId="740"/>
    <cellStyle name="_TS 9 месяцев 2007" xfId="741"/>
    <cellStyle name="_U2.1 Payroll" xfId="742"/>
    <cellStyle name="_U2.BT payroll analytics" xfId="743"/>
    <cellStyle name="_U2.Cost of Sales" xfId="744"/>
    <cellStyle name="_U2-110-SubLead" xfId="745"/>
    <cellStyle name="_U2-300" xfId="746"/>
    <cellStyle name="_U6.Other Income &amp; Expenses 12m2006" xfId="747"/>
    <cellStyle name="_Vacation Provision" xfId="748"/>
    <cellStyle name="_vypl_июнь" xfId="749"/>
    <cellStyle name="_Worksheet in Фрагмент (7)" xfId="750"/>
    <cellStyle name="_xSAPtemp1031" xfId="751"/>
    <cellStyle name="_YE CIT and DT" xfId="752"/>
    <cellStyle name="_YE O. Taxes KMGD" xfId="753"/>
    <cellStyle name="_Yearly report from Accounters_28.03.09" xfId="754"/>
    <cellStyle name="_YTD July_Kalitva my" xfId="755"/>
    <cellStyle name="_Zapasnoi COS" xfId="756"/>
    <cellStyle name="_ZCMS_MON_KLL1" xfId="757"/>
    <cellStyle name="_ZDEBKRE1-2007" xfId="758"/>
    <cellStyle name="_а.тр" xfId="759"/>
    <cellStyle name="_август" xfId="760"/>
    <cellStyle name="_АЙМАК БЮДЖЕТ 2009 (уточн Амангельды)" xfId="761"/>
    <cellStyle name="_Андеррайтинг" xfId="762"/>
    <cellStyle name="_Андеррайтинг 2" xfId="763"/>
    <cellStyle name="_АО КТЖ и группа повыш тарифа через год на 10% гульнара" xfId="764"/>
    <cellStyle name="_АО ЦТ" xfId="765"/>
    <cellStyle name="_Астана прил.№3 2004" xfId="766"/>
    <cellStyle name="_Астана прил.№3 2004 2" xfId="767"/>
    <cellStyle name="_Астана прил.№3 2004_ТЭП" xfId="768"/>
    <cellStyle name="_Астана прил.№3 2004_УО 2007_свод-03" xfId="769"/>
    <cellStyle name="_Астана прил.№3 2004_УО 2007_свод-03_ТЭП" xfId="770"/>
    <cellStyle name="_АстанаПроект ФП  Октябрь" xfId="771"/>
    <cellStyle name="_АстанаПроект ФП  Октябрь 2" xfId="772"/>
    <cellStyle name="_АстанаПроект ФП  Октябрь_ТЭП" xfId="773"/>
    <cellStyle name="_АстанаПроект ФП  Октябрь_УО 2007_свод-03" xfId="774"/>
    <cellStyle name="_АстанаПроект ФП  Октябрь_УО 2007_свод-03_ТЭП" xfId="775"/>
    <cellStyle name="_АФ октябрь ДДС" xfId="776"/>
    <cellStyle name="_АФ финплан на ноябрь 2003 г." xfId="777"/>
    <cellStyle name="_АФфинплан на сентябрь 2003 г." xfId="778"/>
    <cellStyle name="_баланс" xfId="779"/>
    <cellStyle name="_Баланс  по МСФОс за 1 полугодие" xfId="780"/>
    <cellStyle name="_Баланс  по МСФОс за 10 месяцев" xfId="781"/>
    <cellStyle name="_Баланс  по МСФОс за 11 месяцев 2006 года фактический" xfId="782"/>
    <cellStyle name="_Баланс  по МСФОс за 7 месяцев" xfId="783"/>
    <cellStyle name="_Баланс  по МСФОс за 7 месяцев 2006" xfId="784"/>
    <cellStyle name="_Баланс  по МСФОс за 8  месяцев" xfId="785"/>
    <cellStyle name="_Баланс  по МСФОс за 9 месяцев" xfId="786"/>
    <cellStyle name="_Баланс  по МСФОс за 9 месяцев 2006 года" xfId="787"/>
    <cellStyle name="_Баланс за 2005 год окончательный" xfId="788"/>
    <cellStyle name="_Баланс за 2005 год окончательный 2" xfId="789"/>
    <cellStyle name="_баланс коррек 09.09.08" xfId="790"/>
    <cellStyle name="_БАЛАНС чисто  АПК на 31.12.2008 окончательный" xfId="791"/>
    <cellStyle name="_БАЛАНС чисто  АПК на 31.12.2008 окончательный 2" xfId="792"/>
    <cellStyle name="_Балансировка" xfId="793"/>
    <cellStyle name="_Балансировка 2" xfId="794"/>
    <cellStyle name="_Балансировка_4П" xfId="795"/>
    <cellStyle name="_Балансировка_4П 2" xfId="796"/>
    <cellStyle name="_БалансРазвер_01.07.10" xfId="797"/>
    <cellStyle name="_БалансРазвер_01.07.10 2" xfId="798"/>
    <cellStyle name="_БалансРазвер_31.12.08ПослеФинПровАудит" xfId="799"/>
    <cellStyle name="_БДДС послед на 19 часов 27.09.08" xfId="800"/>
    <cellStyle name="_БЗакупок - Капы без проектов посл вар" xfId="801"/>
    <cellStyle name="_БИЗНЕС-ПЛАН 2004 ГОД 2 вариант" xfId="802"/>
    <cellStyle name="_БИЗНЕС-ПЛАН 2004 год 3 вар" xfId="803"/>
    <cellStyle name="_БК" xfId="804"/>
    <cellStyle name="_БК  КТЖ 1 полугодие 2007 (отчет)" xfId="805"/>
    <cellStyle name="_БК 2007 КТЖ 19.12.06" xfId="806"/>
    <cellStyle name="_БК 2007 КТЖ испр" xfId="807"/>
    <cellStyle name="_БК 2008 КТЖ 01.02.2007" xfId="808"/>
    <cellStyle name="_БК 2008 КТЖ 15.05.08" xfId="809"/>
    <cellStyle name="_БК 3" xfId="810"/>
    <cellStyle name="_БК 4_5 2007 ГРУППА" xfId="811"/>
    <cellStyle name="_БК 4_5 2007 ГРУППА без займа" xfId="812"/>
    <cellStyle name="_БК КТЖ 2007 корр июнь 2007" xfId="813"/>
    <cellStyle name="_БК1 - 9 мес. 2007" xfId="814"/>
    <cellStyle name="_БК1; БК6 21.09.2008" xfId="815"/>
    <cellStyle name="_БК-6 на 2009г.с расходн" xfId="816"/>
    <cellStyle name="_БКМПО 23-05_1" xfId="817"/>
    <cellStyle name="_БКМПО 23-05_1_C03. A4. TS_KTG v 2" xfId="818"/>
    <cellStyle name="_БКМПО 23-05_1_Sheet1" xfId="819"/>
    <cellStyle name="_БКО 2007 КТЖ  корр 10.04.2007" xfId="820"/>
    <cellStyle name="_БО 2007 июльКор" xfId="821"/>
    <cellStyle name="_БО 2007 КТЖ корр 10.04.2007" xfId="822"/>
    <cellStyle name="_БО 2007 КТЖ корр июнь 2007" xfId="823"/>
    <cellStyle name="_БО 3 корр. от 24 июля 2007" xfId="824"/>
    <cellStyle name="_БО 4" xfId="825"/>
    <cellStyle name="_БО 4 (КТЖ) на направл." xfId="826"/>
    <cellStyle name="_БО-2, БК-2" xfId="827"/>
    <cellStyle name="_БО-3 КТЖ 24.11.06" xfId="828"/>
    <cellStyle name="_БО-3_2007+" xfId="829"/>
    <cellStyle name="_БО-3_2007+ (1)" xfId="830"/>
    <cellStyle name="_БО5 БО6 Корр Июль 120707 24_12" xfId="831"/>
    <cellStyle name="_БО5 для самрука" xfId="832"/>
    <cellStyle name="_БП_КНП- 2004 по формам Сибнефти от 18.09.2003" xfId="833"/>
    <cellStyle name="_БРЭ" xfId="834"/>
    <cellStyle name="_БРЭ 2" xfId="835"/>
    <cellStyle name="_БРЭ_4П" xfId="836"/>
    <cellStyle name="_БРЭ_4П 2" xfId="837"/>
    <cellStyle name="_Бюдж фил" xfId="838"/>
    <cellStyle name="_Бюдж.формы ЗАО АГ" xfId="839"/>
    <cellStyle name="_Бюдж.формы ЗАО АГ 2" xfId="840"/>
    <cellStyle name="_Бюдж.формы ЗАО АГ 2 2" xfId="841"/>
    <cellStyle name="_Бюдж.формы ЗАО АГ 2 3" xfId="842"/>
    <cellStyle name="_Бюдж.формы ЗАО АГ 2_4П" xfId="843"/>
    <cellStyle name="_Бюдж.формы ЗАО АГ 2_4П 2" xfId="844"/>
    <cellStyle name="_Бюдж.формы ЗАО АГ 3" xfId="845"/>
    <cellStyle name="_Бюдж.формы ЗАО АГ_4П" xfId="846"/>
    <cellStyle name="_Бюдж.формы ЗАО АГ_4П 2" xfId="847"/>
    <cellStyle name="_Бюджек закупок ФП 3-4кв. 2004 скорр" xfId="848"/>
    <cellStyle name="_БЮДЖЕТ  ФОТ на 2011 год." xfId="849"/>
    <cellStyle name="_БЮДЖЕТ  ФОТ на 2011 год. 2" xfId="850"/>
    <cellStyle name="_БЮДЖЕТ  ФОТ на 2011 год._4П" xfId="851"/>
    <cellStyle name="_БЮДЖЕТ  ФОТ на 2011 год._4П 2" xfId="852"/>
    <cellStyle name="_Бюджет 2,3,4,5,7,8,9, налоги, акцизы на 01_2004 от 17-25_12_03 " xfId="853"/>
    <cellStyle name="_Бюджет 2005 к защите" xfId="854"/>
    <cellStyle name="_Бюджет 2005 к защите 2" xfId="855"/>
    <cellStyle name="_Бюджет 2005 к защите 2 2" xfId="856"/>
    <cellStyle name="_Бюджет 2005 к защите 2 3" xfId="857"/>
    <cellStyle name="_Бюджет 2005 к защите 2_4П" xfId="858"/>
    <cellStyle name="_Бюджет 2005 к защите 2_4П 2" xfId="859"/>
    <cellStyle name="_Бюджет 2005 к защите 3" xfId="860"/>
    <cellStyle name="_Бюджет 2005 к защите_4П" xfId="861"/>
    <cellStyle name="_Бюджет 2005 к защите_4П 2" xfId="862"/>
    <cellStyle name="_Бюджет 2005 КТС last" xfId="863"/>
    <cellStyle name="_Бюджет 2007" xfId="864"/>
    <cellStyle name="_Бюджет 2007 года  (28.03.2007г.- по месяцам) для Жана···" xfId="865"/>
    <cellStyle name="_Бюджет 2007 года с учетом коррек 12.09.07г.для НХ" xfId="866"/>
    <cellStyle name="_Бюджет 2007 года с учетом коррек испр.11.07.07г." xfId="867"/>
    <cellStyle name="_Бюджет 2007 года с учетом коррек испр.12.07.07г." xfId="868"/>
    <cellStyle name="_Бюджет 2007 года с учетом коррек испр.19.07.07г." xfId="869"/>
    <cellStyle name="_Бюджет 2007 года с учетом коррек испр.29.08.07г.для  Жанары" xfId="870"/>
    <cellStyle name="_Бюджет 2008 года  (с учетом корректир) от 03.11.2008 " xfId="871"/>
    <cellStyle name="_Бюджет 2009" xfId="872"/>
    <cellStyle name="_Бюджет ITService 2005 на 24.03.05" xfId="873"/>
    <cellStyle name="_Бюджет IT-севиса для КМГ(замена картр.)" xfId="874"/>
    <cellStyle name="_Бюджет АМАНГЕЛЬДЫ ГАЗ на 2006 год (Заке 190705)" xfId="875"/>
    <cellStyle name="_Бюджет АМАНГЕЛЬДЫ ГАЗ на 2006 год (Заке 190705) 2" xfId="876"/>
    <cellStyle name="_Бюджет АМАНГЕЛЬДЫ ГАЗ на 2006 год (Заке 190705) 2 2" xfId="877"/>
    <cellStyle name="_Бюджет АМАНГЕЛЬДЫ ГАЗ на 2006 год (Заке 190705) 2 3" xfId="878"/>
    <cellStyle name="_Бюджет АМАНГЕЛЬДЫ ГАЗ на 2006 год (Заке 190705) 2_4П" xfId="879"/>
    <cellStyle name="_Бюджет АМАНГЕЛЬДЫ ГАЗ на 2006 год (Заке 190705) 2_4П 2" xfId="880"/>
    <cellStyle name="_Бюджет АМАНГЕЛЬДЫ ГАЗ на 2006 год (Заке 190705) 3" xfId="881"/>
    <cellStyle name="_Бюджет АО 2007 СВОД с корректировкой 2 полугодия на БК от 13.06.07 с КТТ изм" xfId="882"/>
    <cellStyle name="_Бюджет АО 2007 СВОД с корректировкой в книжку" xfId="883"/>
    <cellStyle name="_бюджет АО АПК на 2007 2" xfId="884"/>
    <cellStyle name="_Бюджет ВОЛС2" xfId="885"/>
    <cellStyle name="_Бюджет ГО 2006" xfId="886"/>
    <cellStyle name="_Бюджет закупок 2004-2" xfId="887"/>
    <cellStyle name="_Бюджет закупок ДИРС 2004 (сокращен)" xfId="888"/>
    <cellStyle name="_Бюджет КТС 2006 LAST" xfId="889"/>
    <cellStyle name="_Бюджет Мунайтас" xfId="890"/>
    <cellStyle name="_Бюджет на 2006г 07.07.05(утв.)" xfId="891"/>
    <cellStyle name="_Бюджет на 2007 pto" xfId="892"/>
    <cellStyle name="_Бюджет на 2007 г (проект)" xfId="893"/>
    <cellStyle name="_Бюджет проект Астана КТС 2006 ГО" xfId="894"/>
    <cellStyle name="_Бюджет проект Запад КТС 2006 ГО" xfId="895"/>
    <cellStyle name="_Бюджет_ЮФ_2004_234кв_Печать" xfId="896"/>
    <cellStyle name="_Бюджет_ЮФ_2004_234кв_срав" xfId="897"/>
    <cellStyle name="_Бюджет_ЮФ_2004_II__29_06" xfId="898"/>
    <cellStyle name="_Бюджет_ЮФ_2004_II_6_мес" xfId="899"/>
    <cellStyle name="_Бюджет_ЮФ_7_07_2" xfId="900"/>
    <cellStyle name="_Бюджет_ЮФ_7_07_21_30" xfId="901"/>
    <cellStyle name="_Бюджетная заявка СИТ  на 2008" xfId="902"/>
    <cellStyle name="_Бюджетная заявка СИТ  на 2008 2" xfId="903"/>
    <cellStyle name="_Бюджетная заявка СИТ  на 2008_4П" xfId="904"/>
    <cellStyle name="_Бюджетная заявка СИТ  на 2008_4П 2" xfId="905"/>
    <cellStyle name="_варианты названий" xfId="906"/>
    <cellStyle name="_ВГО 2007 год для КТГ" xfId="907"/>
    <cellStyle name="_ВГО за 10 мес (для КТГ)" xfId="908"/>
    <cellStyle name="_ВГО ИЦА 11 06 08" xfId="909"/>
    <cellStyle name="_ВЖДО" xfId="910"/>
    <cellStyle name="_Внутрегрупповые" xfId="911"/>
    <cellStyle name="_Внутрегрупповые_КТГ_11 06 08" xfId="912"/>
    <cellStyle name="_Внутригр ИЦА БП 2007 (21.08.07)" xfId="913"/>
    <cellStyle name="_Внутригр_расш_ПР 2007 для отправки КТГ (24.08.07) " xfId="914"/>
    <cellStyle name="_Внутригр_расш_ПР 8-10" xfId="915"/>
    <cellStyle name="_Внутригр_расш_ПР 8-10 (18 08 07 для КТГ верно)" xfId="916"/>
    <cellStyle name="_Внутригрупповые" xfId="917"/>
    <cellStyle name="_Внутригрупповые (последний)" xfId="918"/>
    <cellStyle name="_Внутригрупповые объемы к корректировке" xfId="919"/>
    <cellStyle name="_возн. СД 2011-2015гг." xfId="920"/>
    <cellStyle name="_возн. СД 2011-2015гг. 2" xfId="921"/>
    <cellStyle name="_возн. СД 2011-2015гг._4П" xfId="922"/>
    <cellStyle name="_возн. СД 2011-2015гг._4П 2" xfId="923"/>
    <cellStyle name="_ВФ ДДС апрель" xfId="924"/>
    <cellStyle name="_ВФ финплан на ноябрь 2003 г." xfId="925"/>
    <cellStyle name="_выплаты по обязательствам до 2016 года (по матери)" xfId="926"/>
    <cellStyle name="_Годовой отчет по факторам за 2007 год" xfId="927"/>
    <cellStyle name="_Группа 2007 оценка анализ" xfId="928"/>
    <cellStyle name="_Группа 8 мес 2007" xfId="929"/>
    <cellStyle name="_Группа анализ 2006 год 7 мая млн." xfId="930"/>
    <cellStyle name="_Группа анализ 2006 год полный" xfId="931"/>
    <cellStyle name="_Группа КТЖ 28нояб06" xfId="932"/>
    <cellStyle name="_группа произ.показ" xfId="933"/>
    <cellStyle name="_ГСМ... для самрук" xfId="934"/>
    <cellStyle name="_ГСМ... для самрук 2" xfId="935"/>
    <cellStyle name="_ГСМ... для самрук_4П" xfId="936"/>
    <cellStyle name="_ГСМ... для самрук_4П 2" xfId="937"/>
    <cellStyle name="_ГФ на 2006 год (проект)" xfId="938"/>
    <cellStyle name="_Данные по АмангельдыГаз" xfId="939"/>
    <cellStyle name="_Данные по АмангельдыГаз_УО 2007_свод-03" xfId="940"/>
    <cellStyle name="_Данные по АмангельдыГаз_УО 2007_свод-03_ТЭП" xfId="941"/>
    <cellStyle name="_Данные по АмангельдыГаз_Ф-2 _Доходная часть ИП МФ_авг(1). 2007" xfId="942"/>
    <cellStyle name="_Данные по АмангельдыГаз_Ф-2 _Доходная часть ИП МФ_авг(1). 2007_ТЭП" xfId="943"/>
    <cellStyle name="_ДДС " xfId="944"/>
    <cellStyle name="_ДДС август25" xfId="945"/>
    <cellStyle name="_ДДС ГО сентябрь" xfId="946"/>
    <cellStyle name="_ДДС декабрь 14" xfId="947"/>
    <cellStyle name="_ДДС декабрь 23" xfId="948"/>
    <cellStyle name="_ДДС декабрь 27" xfId="949"/>
    <cellStyle name="_ДДС за февраль 2004 года" xfId="950"/>
    <cellStyle name="_ДДС за февраль 2004 года 2" xfId="951"/>
    <cellStyle name="_ДДС за февраль 2004 года_ТЭП" xfId="952"/>
    <cellStyle name="_ДДС за февраль 2004 года_УО 2007_свод-03" xfId="953"/>
    <cellStyle name="_ДДС за февраль 2004 года_УО 2007_свод-03_ТЭП" xfId="954"/>
    <cellStyle name="_ДДС июнь " xfId="955"/>
    <cellStyle name="_ДДС ККБ валют. до 11.09.03 г." xfId="956"/>
    <cellStyle name="_ДДС конс июль" xfId="957"/>
    <cellStyle name="_ДДС конс октябрь 2004.." xfId="958"/>
    <cellStyle name="_ДДС конс февр" xfId="959"/>
    <cellStyle name="_ДДС конс янв" xfId="960"/>
    <cellStyle name="_ДДС конс янв 2" xfId="961"/>
    <cellStyle name="_ДДС конс янв_ТЭП" xfId="962"/>
    <cellStyle name="_ДДС конс янв_УО 2007_свод-03" xfId="963"/>
    <cellStyle name="_ДДС конс янв_УО 2007_свод-03_ТЭП" xfId="964"/>
    <cellStyle name="_ДДС ноябрь 2003 г." xfId="965"/>
    <cellStyle name="_ДДС октябрь 26" xfId="966"/>
    <cellStyle name="_ДДС сентябрь 9" xfId="967"/>
    <cellStyle name="_ДДС УФ ноябрь" xfId="968"/>
    <cellStyle name="_ДДС фев." xfId="969"/>
    <cellStyle name="_ДДС фев. 2" xfId="970"/>
    <cellStyle name="_ДДС фев. 2004" xfId="971"/>
    <cellStyle name="_ДДС фев. 2004 2" xfId="972"/>
    <cellStyle name="_ДДС фев. 2004_ТЭП" xfId="973"/>
    <cellStyle name="_ДДС фев. 2004_УО 2007_свод-03" xfId="974"/>
    <cellStyle name="_ДДС фев. 2004_УО 2007_свод-03_ТЭП" xfId="975"/>
    <cellStyle name="_ДДС фев._ТЭП" xfId="976"/>
    <cellStyle name="_ДДС фев._УО 2007_свод-03" xfId="977"/>
    <cellStyle name="_ДДС фев._УО 2007_свод-03_ТЭП" xfId="978"/>
    <cellStyle name="_ДДС февраль 17" xfId="979"/>
    <cellStyle name="_ДДС филиалы и ГО  по 18 сентября" xfId="980"/>
    <cellStyle name="_ДДС_ 23-01-06_ЮФ" xfId="981"/>
    <cellStyle name="_ДДС_08_09_ЮФ_доп" xfId="982"/>
    <cellStyle name="_ДДС_08_10_июн_ЮФ" xfId="983"/>
    <cellStyle name="_ДДС_11_03_ЮФ" xfId="984"/>
    <cellStyle name="_ДДС_13_05_ЮФ" xfId="985"/>
    <cellStyle name="_ДДС_14_10_ЮФ" xfId="986"/>
    <cellStyle name="_ДДС_14_12_ЮФ" xfId="987"/>
    <cellStyle name="_ДДС_19_08_ЮФ" xfId="988"/>
    <cellStyle name="_ДДС_23_12_ЮФ" xfId="989"/>
    <cellStyle name="_ДДС_24_08_ЮФ" xfId="990"/>
    <cellStyle name="_ДДС_24_12_ЮФ" xfId="991"/>
    <cellStyle name="_ДДС_27_10_ЮФ" xfId="992"/>
    <cellStyle name="_ДДС_27_ЮФ" xfId="993"/>
    <cellStyle name="_ДДС_28_12_ЮФ" xfId="994"/>
    <cellStyle name="_ДДС_АБ_28_06_ЮФ" xfId="995"/>
    <cellStyle name="_ДДС_май_ЮФ" xfId="996"/>
    <cellStyle name="_ДДС_ноя_ЮФ" xfId="997"/>
    <cellStyle name="_ДДС_февраль_ЮФ" xfId="998"/>
    <cellStyle name="_ДДС_ЮФ_декабрь" xfId="999"/>
    <cellStyle name="_дебит кредт задолженность" xfId="1000"/>
    <cellStyle name="_деньги по матери и группе для самрука" xfId="1001"/>
    <cellStyle name="_деньги, баланс  по матери и группе 10.09_11.19" xfId="1002"/>
    <cellStyle name="_деньги, баланс  по матери и группе 10.09_11.19 (1)" xfId="1003"/>
    <cellStyle name="_ДИРС ФП 2004_IV квартал" xfId="1004"/>
    <cellStyle name="_ДИТ_outlook_28сент02 с сокращ" xfId="1005"/>
    <cellStyle name="_ДИТАТ ОС АРЕНДА СВОД 2005 пром  16 06 05 для ННГ" xfId="1006"/>
    <cellStyle name="_ДИТАТ ОС АРЕНДА СВОД 2005 пром. 14.06.05 для ННГ" xfId="1007"/>
    <cellStyle name="_ДИТФинплан ЯНВ-ДЕК 2003" xfId="1008"/>
    <cellStyle name="_для reporta" xfId="1009"/>
    <cellStyle name="_Для Аскара по матери до 2012 года_14_11_2007" xfId="1010"/>
    <cellStyle name="_Для баланса КТЖ коррек 120707" xfId="1011"/>
    <cellStyle name="_для Балгын (9 мес. и сентябрь)" xfId="1012"/>
    <cellStyle name="_для бюджетников" xfId="1013"/>
    <cellStyle name="_для бюджетников 2" xfId="1014"/>
    <cellStyle name="_для ГУ" xfId="1015"/>
    <cellStyle name="_для Ержана" xfId="1016"/>
    <cellStyle name="_Для Жанары" xfId="1017"/>
    <cellStyle name="_для жанары_1" xfId="1018"/>
    <cellStyle name="_для Назиры Хамитовны" xfId="1019"/>
    <cellStyle name="_Для Рината-111" xfId="1020"/>
    <cellStyle name="_для слайдов" xfId="1021"/>
    <cellStyle name="_для слайдов_ЛСЦ за  11 мес 2007 г" xfId="1022"/>
    <cellStyle name="_для слайдов_ЛСЦ2" xfId="1023"/>
    <cellStyle name="_для слайдов_Справка по показателам АО ЛСЦ за  7 мес 2007 гда" xfId="1024"/>
    <cellStyle name="_для слайдов_Справка по показателам АО ЛСЦ за  8 мес 2007 г" xfId="1025"/>
    <cellStyle name="_для слайдов_Справка по показателам АО ЛСЦ за  9 мес 2007 г" xfId="1026"/>
    <cellStyle name="_ДляРеестров" xfId="1027"/>
    <cellStyle name="_ДляРеестров 2" xfId="1028"/>
    <cellStyle name="_ДляРеестров_ТЭП" xfId="1029"/>
    <cellStyle name="_ДляРеестров_УО 2007_свод-03" xfId="1030"/>
    <cellStyle name="_ДляРеестров_УО 2007_свод-03_ТЭП" xfId="1031"/>
    <cellStyle name="_Дозакл 5 мес.2000" xfId="1032"/>
    <cellStyle name="_Дозакл 5 мес.2000 2" xfId="1033"/>
    <cellStyle name="_Дозакл 5 мес.2000 2 2" xfId="1034"/>
    <cellStyle name="_Дозакл 5 мес.2000 2 3" xfId="1035"/>
    <cellStyle name="_Дозакл 5 мес.2000 2_4П" xfId="1036"/>
    <cellStyle name="_Дозакл 5 мес.2000 2_4П 2" xfId="1037"/>
    <cellStyle name="_Дозакл 5 мес.2000 3" xfId="1038"/>
    <cellStyle name="_дох 2004" xfId="1039"/>
    <cellStyle name="_ДРиП" xfId="1040"/>
    <cellStyle name="_ДРиП ФП на 2 кв2004" xfId="1041"/>
    <cellStyle name="_ДРиП ФП на 2 кв2004-3 вар" xfId="1042"/>
    <cellStyle name="_Е120-130 свод" xfId="1043"/>
    <cellStyle name="_Ежемес.отчёт MMR_2009 Самрук-Энерго_окт" xfId="1044"/>
    <cellStyle name="_за 8 месяц инвест" xfId="1045"/>
    <cellStyle name="_За I полугодие 2008г" xfId="1046"/>
    <cellStyle name="_завод иностр 290507 скл1рен22 транспорт" xfId="1047"/>
    <cellStyle name="_Займы" xfId="1048"/>
    <cellStyle name="_ЗаймыПрогноз 2007_2016" xfId="1049"/>
    <cellStyle name="_заявка НТД на 2007 год новая" xfId="1050"/>
    <cellStyle name="_Заявка приборы ВОЛС для ДКЕршов" xfId="1051"/>
    <cellStyle name="_Заявки на 2009 год СМиТ  с разбивкой  27.08.08" xfId="1052"/>
    <cellStyle name="_Заявки на 2009 год СМиТ  с разбивкой  27.08.08 2" xfId="1053"/>
    <cellStyle name="_Заявки на 2009 год СМиТ  с разбивкой  27.08.08_4П" xfId="1054"/>
    <cellStyle name="_Заявки на 2009 год СМиТ  с разбивкой  27.08.08_4П 2" xfId="1055"/>
    <cellStyle name="_Инвест 2006-2007 год" xfId="1056"/>
    <cellStyle name="_инвест 2007-2009 гг.перед" xfId="1057"/>
    <cellStyle name="_Инвестбюджет на 25 08 2010" xfId="1058"/>
    <cellStyle name="_Инвестбюджет на 25 08 2010 2" xfId="1059"/>
    <cellStyle name="_Инвестбюджет на 25 08 2010_4П" xfId="1060"/>
    <cellStyle name="_Инвестбюджет на 25 08 2010_4П 2" xfId="1061"/>
    <cellStyle name="_интернет 2010 год" xfId="1062"/>
    <cellStyle name="_интернет 2010 год 2" xfId="1063"/>
    <cellStyle name="_Информация по курсовой разнице ,процентам  СВОД  170407 2" xfId="1064"/>
    <cellStyle name="_информация по ценам на МВСП на 2007-2008 годы" xfId="1065"/>
    <cellStyle name="_ИП на 01.09.06" xfId="1066"/>
    <cellStyle name="_ИП на 01.09.06_ЛСЦ за  11 мес 2007 г" xfId="1067"/>
    <cellStyle name="_ИП на 01.09.06_ЛСЦ2" xfId="1068"/>
    <cellStyle name="_ИП на 01.09.06_Справка по показателам АО ЛСЦ за  7 мес 2007 гда" xfId="1069"/>
    <cellStyle name="_ИП на 01.09.06_Справка по показателам АО ЛСЦ за  8 мес 2007 г" xfId="1070"/>
    <cellStyle name="_ИП на 01.09.06_Справка по показателам АО ЛСЦ за  9 мес 2007 г" xfId="1071"/>
    <cellStyle name="_Исп КВЛ 1 кварт 07 (02.05.07)" xfId="1072"/>
    <cellStyle name="_Исп КВЛ 1 кварт 07 (02.05.07) 2" xfId="1073"/>
    <cellStyle name="_Исп КВЛ 1 кварт 07 (02.05.07)_4П" xfId="1074"/>
    <cellStyle name="_Исп КВЛ 1 кварт 07 (02.05.07)_4П 2" xfId="1075"/>
    <cellStyle name="_исп ФП 2 кварт  май" xfId="1076"/>
    <cellStyle name="_исп ФП 2 кварт  май 2" xfId="1077"/>
    <cellStyle name="_исп ФП 2 кварт  май_ТЭП" xfId="1078"/>
    <cellStyle name="_исп ФП 2 кварт  май_УО 2007_свод-03" xfId="1079"/>
    <cellStyle name="_исп ФП 2 кварт  май_УО 2007_свод-03_ТЭП" xfId="1080"/>
    <cellStyle name="_ИСП_июнь" xfId="1081"/>
    <cellStyle name="_Исполнен Август" xfId="1082"/>
    <cellStyle name="_ИСПОЛНЕНИЕ за 2005 г (30 721 391)" xfId="1083"/>
    <cellStyle name="_исполнение производственных показателей испр." xfId="1084"/>
    <cellStyle name="_исполнение сентябрь" xfId="1085"/>
    <cellStyle name="_исполнение сентябрь 2" xfId="1086"/>
    <cellStyle name="_исполнение сентябрь_ТЭП" xfId="1087"/>
    <cellStyle name="_исполнение сентябрь_УО 2007_свод-03" xfId="1088"/>
    <cellStyle name="_исполнение сентябрь_УО 2007_свод-03_ТЭП" xfId="1089"/>
    <cellStyle name="_Исполнение2006-2007 за полугодие" xfId="1090"/>
    <cellStyle name="_ИТ" xfId="1091"/>
    <cellStyle name="_ИТ_бд2003_с переносом_060303" xfId="1092"/>
    <cellStyle name="_ИТ_ВК_ВК-Р_для уточнений270802" xfId="1093"/>
    <cellStyle name="_ИТ_НБ_outlook_сент02" xfId="1094"/>
    <cellStyle name="_ИТАТ-2003-10 (вар.2)" xfId="1095"/>
    <cellStyle name="_ИЦА 79 новая модель_c  увеличением затрат" xfId="1096"/>
    <cellStyle name="_ИЦА 79 новая модель_c  увеличением затрат по МСФО" xfId="1097"/>
    <cellStyle name="_К_ежедневному" xfId="1098"/>
    <cellStyle name="_К_ежедневному 2" xfId="1099"/>
    <cellStyle name="_К_ежедневному_ТЭП" xfId="1100"/>
    <cellStyle name="_К_ежедневному_УО 2007_свод-03" xfId="1101"/>
    <cellStyle name="_К_ежедневному_УО 2007_свод-03_ТЭП" xfId="1102"/>
    <cellStyle name="_КTZ_по 4 кв-лу 2008" xfId="1103"/>
    <cellStyle name="_КTZ_по 4 кв-лу 2008 2" xfId="1104"/>
    <cellStyle name="_Казахтелеком расшифровка" xfId="1105"/>
    <cellStyle name="_Казахтелеком расшифровка 2" xfId="1106"/>
    <cellStyle name="_Казпочта расшифровка" xfId="1107"/>
    <cellStyle name="_Казпочта расшифровка 2" xfId="1108"/>
    <cellStyle name="_кальк" xfId="1109"/>
    <cellStyle name="_Камкор_по 4 кв-лу 2008" xfId="1110"/>
    <cellStyle name="_Камкор_по 4 кв-лу 2008 2" xfId="1111"/>
    <cellStyle name="_Капы" xfId="1112"/>
    <cellStyle name="_Капы для плана развития" xfId="1113"/>
    <cellStyle name="_Капы для плана развития 2" xfId="1114"/>
    <cellStyle name="_Капы для плана развития_4П" xfId="1115"/>
    <cellStyle name="_Капы для плана развития_4П 2" xfId="1116"/>
    <cellStyle name="_Кассовый план 2003 - факт" xfId="1117"/>
    <cellStyle name="_КассовыйБюджет декабрь" xfId="1118"/>
    <cellStyle name="_КБ2007КТЖ_Самрук" xfId="1119"/>
    <cellStyle name="_Квартиры на 2006г" xfId="1120"/>
    <cellStyle name="_КВЛ 2007-2011ДОГМ" xfId="1121"/>
    <cellStyle name="_КВЛ 2007-2011ДОГМ 2" xfId="1122"/>
    <cellStyle name="_КВЛ 2007-2011ДОГМ_080603 Скор бюджет 2008 КТГ" xfId="1123"/>
    <cellStyle name="_КВЛ 2007-2011ДОГМ_090325 Форма Труд-0 КТГА" xfId="1124"/>
    <cellStyle name="_КВЛ 2007-2011ДОГМ_3НК2009 КОНСОЛИДАЦИЯ+" xfId="1125"/>
    <cellStyle name="_КВЛ 2007-2011ДОГМ_Анализ отклонений БП 2008+ 230708" xfId="1126"/>
    <cellStyle name="_КВЛ 2007-2011ДОГМ_БИЗНЕС-ПЛАН КТГ 2008 корректировка 1" xfId="1127"/>
    <cellStyle name="_КВЛ 2007-2011ДОГМ_БП 2008-2010 04.06.08 (самый последний)" xfId="1128"/>
    <cellStyle name="_КВЛ 2007-2011ДОГМ_Бюджет 2009" xfId="1129"/>
    <cellStyle name="_КВЛ 2007-2011ДОГМ_Бюджет 2009 (формы для КТГ)" xfId="1130"/>
    <cellStyle name="_КВЛ 2007-2011ДОГМ_Бюджет по форме КТГ (последний)" xfId="1131"/>
    <cellStyle name="_КВЛ 2007-2011ДОГМ_ВГО" xfId="1132"/>
    <cellStyle name="_КВЛ 2007-2011ДОГМ_Годов отчет 2008г." xfId="1133"/>
    <cellStyle name="_КВЛ 2007-2011ДОГМ_Инфор. услуги бюджет2009v3 (1)" xfId="1134"/>
    <cellStyle name="_КВЛ 2007-2011ДОГМ_Инфор. услуги бюджет2009v3 (2)" xfId="1135"/>
    <cellStyle name="_КВЛ 2007-2011ДОГМ_Консолидация 3НК2008 06.10.07 помесячно" xfId="1136"/>
    <cellStyle name="_КВЛ 2007-2011ДОГМ_Свод 1 квартал 2008 для КТГ" xfId="1137"/>
    <cellStyle name="_КВЛ 2007-2011ДОГМ_Услуги связи бюджет 2009 (2) (1)" xfId="1138"/>
    <cellStyle name="_КВЛ 2007-2011ДОГМ_Холдинг Бюджет 2009" xfId="1139"/>
    <cellStyle name="_КВЛ 2007-2011ДОГМ_Элиминация 2008 корректировка 1" xfId="1140"/>
    <cellStyle name="_КВЛ 2007-2011ДОГМ_Элиминация 2009" xfId="1141"/>
    <cellStyle name="_КВЛ ТЗ-07-11" xfId="1142"/>
    <cellStyle name="_КВЛ ТЗ-07-11 2" xfId="1143"/>
    <cellStyle name="_КВЛ ТЗ-07-11_080603 Скор бюджет 2008 КТГ" xfId="1144"/>
    <cellStyle name="_КВЛ ТЗ-07-11_090325 Форма Труд-0 КТГА" xfId="1145"/>
    <cellStyle name="_КВЛ ТЗ-07-11_3НК2009 КОНСОЛИДАЦИЯ+" xfId="1146"/>
    <cellStyle name="_КВЛ ТЗ-07-11_Анализ отклонений БП 2008+ 230708" xfId="1147"/>
    <cellStyle name="_КВЛ ТЗ-07-11_БИЗНЕС-ПЛАН КТГ 2008 корректировка 1" xfId="1148"/>
    <cellStyle name="_КВЛ ТЗ-07-11_БП 2008-2010 04.06.08 (самый последний)" xfId="1149"/>
    <cellStyle name="_КВЛ ТЗ-07-11_Бюджет 2009" xfId="1150"/>
    <cellStyle name="_КВЛ ТЗ-07-11_Бюджет 2009 (формы для КТГ)" xfId="1151"/>
    <cellStyle name="_КВЛ ТЗ-07-11_Бюджет по форме КТГ (последний)" xfId="1152"/>
    <cellStyle name="_КВЛ ТЗ-07-11_ВГО" xfId="1153"/>
    <cellStyle name="_КВЛ ТЗ-07-11_Годов отчет 2008г." xfId="1154"/>
    <cellStyle name="_КВЛ ТЗ-07-11_Инфор. услуги бюджет2009v3 (1)" xfId="1155"/>
    <cellStyle name="_КВЛ ТЗ-07-11_Инфор. услуги бюджет2009v3 (2)" xfId="1156"/>
    <cellStyle name="_КВЛ ТЗ-07-11_Консолидация 3НК2008 06.10.07 помесячно" xfId="1157"/>
    <cellStyle name="_КВЛ ТЗ-07-11_Свод 1 квартал 2008 для КТГ" xfId="1158"/>
    <cellStyle name="_КВЛ ТЗ-07-11_Услуги связи бюджет 2009 (2) (1)" xfId="1159"/>
    <cellStyle name="_КВЛ ТЗ-07-11_Холдинг Бюджет 2009" xfId="1160"/>
    <cellStyle name="_КВЛ ТЗ-07-11_Элиминация 2008 корректировка 1" xfId="1161"/>
    <cellStyle name="_КВЛ ТЗ-07-11_Элиминация 2009" xfId="1162"/>
    <cellStyle name="_КЖДТ 18.12" xfId="1163"/>
    <cellStyle name="_КЖДТ 26.11.06 с расш ремонта" xfId="1164"/>
    <cellStyle name="_КЖДТ-БО2" xfId="1165"/>
    <cellStyle name="_КЖДТ-БО2 12.03" xfId="1166"/>
    <cellStyle name="_КЖДТ-БО3 12.03.07" xfId="1167"/>
    <cellStyle name="_КИНЖ" xfId="1168"/>
    <cellStyle name="_КИНЖ 2" xfId="1169"/>
    <cellStyle name="_Книга1" xfId="1170"/>
    <cellStyle name="_Книга1_2008 КТЖ полугодие 31.10 22-43" xfId="1171"/>
    <cellStyle name="_Книга1_6нк" xfId="1172"/>
    <cellStyle name="_Книга1_АО КТЖ и группа повыш тарифа через год на 10% гульнара" xfId="1173"/>
    <cellStyle name="_Книга1_Бюджет 2009 года 03.10.2008 (БК6, БК1)" xfId="1174"/>
    <cellStyle name="_Книга1_для жанары" xfId="1175"/>
    <cellStyle name="_Книга1_ЕВА отклонение от утв в июле 25.09.05" xfId="1176"/>
    <cellStyle name="_Книга1_Книга1" xfId="1177"/>
    <cellStyle name="_Книга1_Копия Бюджет 2008 года  (с учетом корректир) от 10.09.2008  для расчета БК1 и БК6" xfId="1178"/>
    <cellStyle name="_Книга1_Прогноз-модель к ПР 2009-2013 (3.10.2008)" xfId="1179"/>
    <cellStyle name="_Книга1_Совет директоров 05.12.07" xfId="1180"/>
    <cellStyle name="_Книга2" xfId="1181"/>
    <cellStyle name="_Книга3" xfId="1182"/>
    <cellStyle name="_Книга3 2" xfId="1183"/>
    <cellStyle name="_Книга3 2 2" xfId="1184"/>
    <cellStyle name="_Книга3 2 3" xfId="1185"/>
    <cellStyle name="_Книга3 2_4П" xfId="1186"/>
    <cellStyle name="_Книга3 2_4П 2" xfId="1187"/>
    <cellStyle name="_Книга3 3" xfId="1188"/>
    <cellStyle name="_Книга3_New Form10_2" xfId="1189"/>
    <cellStyle name="_Книга3_New Form10_2 2" xfId="1190"/>
    <cellStyle name="_Книга3_New Form10_2 2 2" xfId="1191"/>
    <cellStyle name="_Книга3_New Form10_2 2 3" xfId="1192"/>
    <cellStyle name="_Книга3_New Form10_2 2_4П" xfId="1193"/>
    <cellStyle name="_Книга3_New Form10_2 2_4П 2" xfId="1194"/>
    <cellStyle name="_Книга3_New Form10_2 3" xfId="1195"/>
    <cellStyle name="_Книга3_Nsi" xfId="1196"/>
    <cellStyle name="_Книга3_Nsi 2" xfId="1197"/>
    <cellStyle name="_Книга3_Nsi 2 2" xfId="1198"/>
    <cellStyle name="_Книга3_Nsi 2 3" xfId="1199"/>
    <cellStyle name="_Книга3_Nsi 2_4П" xfId="1200"/>
    <cellStyle name="_Книга3_Nsi 2_4П 2" xfId="1201"/>
    <cellStyle name="_Книга3_Nsi 3" xfId="1202"/>
    <cellStyle name="_Книга3_Nsi_1" xfId="1203"/>
    <cellStyle name="_Книга3_Nsi_1 2" xfId="1204"/>
    <cellStyle name="_Книга3_Nsi_1 2 2" xfId="1205"/>
    <cellStyle name="_Книга3_Nsi_1 2 3" xfId="1206"/>
    <cellStyle name="_Книга3_Nsi_1 2_4П" xfId="1207"/>
    <cellStyle name="_Книга3_Nsi_1 2_4П 2" xfId="1208"/>
    <cellStyle name="_Книга3_Nsi_1 3" xfId="1209"/>
    <cellStyle name="_Книга3_Nsi_139" xfId="1210"/>
    <cellStyle name="_Книга3_Nsi_139 2" xfId="1211"/>
    <cellStyle name="_Книга3_Nsi_139 2 2" xfId="1212"/>
    <cellStyle name="_Книга3_Nsi_139 2 3" xfId="1213"/>
    <cellStyle name="_Книга3_Nsi_139 2_4П" xfId="1214"/>
    <cellStyle name="_Книга3_Nsi_139 2_4П 2" xfId="1215"/>
    <cellStyle name="_Книга3_Nsi_139 3" xfId="1216"/>
    <cellStyle name="_Книга3_Nsi_140" xfId="1217"/>
    <cellStyle name="_Книга3_Nsi_140 2" xfId="1218"/>
    <cellStyle name="_Книга3_Nsi_140 2 2" xfId="1219"/>
    <cellStyle name="_Книга3_Nsi_140 2 3" xfId="1220"/>
    <cellStyle name="_Книга3_Nsi_140 2_4П" xfId="1221"/>
    <cellStyle name="_Книга3_Nsi_140 2_4П 2" xfId="1222"/>
    <cellStyle name="_Книга3_Nsi_140 3" xfId="1223"/>
    <cellStyle name="_Книга3_Nsi_140(Зах)" xfId="1224"/>
    <cellStyle name="_Книга3_Nsi_140(Зах) 2" xfId="1225"/>
    <cellStyle name="_Книга3_Nsi_140(Зах) 2 2" xfId="1226"/>
    <cellStyle name="_Книга3_Nsi_140(Зах) 2 3" xfId="1227"/>
    <cellStyle name="_Книга3_Nsi_140(Зах) 2_4П" xfId="1228"/>
    <cellStyle name="_Книга3_Nsi_140(Зах) 2_4П 2" xfId="1229"/>
    <cellStyle name="_Книга3_Nsi_140(Зах) 3" xfId="1230"/>
    <cellStyle name="_Книга3_Nsi_140_mod" xfId="1231"/>
    <cellStyle name="_Книга3_Nsi_140_mod 2" xfId="1232"/>
    <cellStyle name="_Книга3_Nsi_140_mod 2 2" xfId="1233"/>
    <cellStyle name="_Книга3_Nsi_140_mod 2 3" xfId="1234"/>
    <cellStyle name="_Книга3_Nsi_140_mod 2_4П" xfId="1235"/>
    <cellStyle name="_Книга3_Nsi_140_mod 2_4П 2" xfId="1236"/>
    <cellStyle name="_Книга3_Nsi_140_mod 3" xfId="1237"/>
    <cellStyle name="_Книга3_Summary" xfId="1238"/>
    <cellStyle name="_Книга3_Summary 2" xfId="1239"/>
    <cellStyle name="_Книга3_Summary 2 2" xfId="1240"/>
    <cellStyle name="_Книга3_Summary 2 3" xfId="1241"/>
    <cellStyle name="_Книга3_Summary 2_4П" xfId="1242"/>
    <cellStyle name="_Книга3_Summary 2_4П 2" xfId="1243"/>
    <cellStyle name="_Книга3_Summary 3" xfId="1244"/>
    <cellStyle name="_Книга3_Tax_form_1кв_3" xfId="1245"/>
    <cellStyle name="_Книга3_Tax_form_1кв_3 2" xfId="1246"/>
    <cellStyle name="_Книга3_Tax_form_1кв_3 2 2" xfId="1247"/>
    <cellStyle name="_Книга3_Tax_form_1кв_3 2 3" xfId="1248"/>
    <cellStyle name="_Книга3_Tax_form_1кв_3 2_4П" xfId="1249"/>
    <cellStyle name="_Книга3_Tax_form_1кв_3 2_4П 2" xfId="1250"/>
    <cellStyle name="_Книга3_Tax_form_1кв_3 3" xfId="1251"/>
    <cellStyle name="_Книга3_БКЭ" xfId="1252"/>
    <cellStyle name="_Книга3_БКЭ 2" xfId="1253"/>
    <cellStyle name="_Книга3_БКЭ 2 2" xfId="1254"/>
    <cellStyle name="_Книга3_БКЭ 2 3" xfId="1255"/>
    <cellStyle name="_Книга3_БКЭ 2_4П" xfId="1256"/>
    <cellStyle name="_Книга3_БКЭ 2_4П 2" xfId="1257"/>
    <cellStyle name="_Книга3_БКЭ 3" xfId="1258"/>
    <cellStyle name="_Книга5" xfId="1259"/>
    <cellStyle name="_Книга5_C03. A4. TS_KTG v 2" xfId="1260"/>
    <cellStyle name="_Книга5_Sheet1" xfId="1261"/>
    <cellStyle name="_Книга7" xfId="1262"/>
    <cellStyle name="_Книга7 2" xfId="1263"/>
    <cellStyle name="_Книга7 2 2" xfId="1264"/>
    <cellStyle name="_Книга7 2 3" xfId="1265"/>
    <cellStyle name="_Книга7 2_4П" xfId="1266"/>
    <cellStyle name="_Книга7 2_4П 2" xfId="1267"/>
    <cellStyle name="_Книга7 3" xfId="1268"/>
    <cellStyle name="_Книга7_New Form10_2" xfId="1269"/>
    <cellStyle name="_Книга7_New Form10_2 2" xfId="1270"/>
    <cellStyle name="_Книга7_New Form10_2 2 2" xfId="1271"/>
    <cellStyle name="_Книга7_New Form10_2 2 3" xfId="1272"/>
    <cellStyle name="_Книга7_New Form10_2 2_4П" xfId="1273"/>
    <cellStyle name="_Книга7_New Form10_2 2_4П 2" xfId="1274"/>
    <cellStyle name="_Книга7_New Form10_2 3" xfId="1275"/>
    <cellStyle name="_Книга7_Nsi" xfId="1276"/>
    <cellStyle name="_Книга7_Nsi 2" xfId="1277"/>
    <cellStyle name="_Книга7_Nsi 2 2" xfId="1278"/>
    <cellStyle name="_Книга7_Nsi 2 3" xfId="1279"/>
    <cellStyle name="_Книга7_Nsi 2_4П" xfId="1280"/>
    <cellStyle name="_Книга7_Nsi 2_4П 2" xfId="1281"/>
    <cellStyle name="_Книга7_Nsi 3" xfId="1282"/>
    <cellStyle name="_Книга7_Nsi_1" xfId="1283"/>
    <cellStyle name="_Книга7_Nsi_1 2" xfId="1284"/>
    <cellStyle name="_Книга7_Nsi_1 2 2" xfId="1285"/>
    <cellStyle name="_Книга7_Nsi_1 2 3" xfId="1286"/>
    <cellStyle name="_Книга7_Nsi_1 2_4П" xfId="1287"/>
    <cellStyle name="_Книга7_Nsi_1 2_4П 2" xfId="1288"/>
    <cellStyle name="_Книга7_Nsi_1 3" xfId="1289"/>
    <cellStyle name="_Книга7_Nsi_139" xfId="1290"/>
    <cellStyle name="_Книга7_Nsi_139 2" xfId="1291"/>
    <cellStyle name="_Книга7_Nsi_139 2 2" xfId="1292"/>
    <cellStyle name="_Книга7_Nsi_139 2 3" xfId="1293"/>
    <cellStyle name="_Книга7_Nsi_139 2_4П" xfId="1294"/>
    <cellStyle name="_Книга7_Nsi_139 2_4П 2" xfId="1295"/>
    <cellStyle name="_Книга7_Nsi_139 3" xfId="1296"/>
    <cellStyle name="_Книга7_Nsi_140" xfId="1297"/>
    <cellStyle name="_Книга7_Nsi_140 2" xfId="1298"/>
    <cellStyle name="_Книга7_Nsi_140 2 2" xfId="1299"/>
    <cellStyle name="_Книга7_Nsi_140 2 3" xfId="1300"/>
    <cellStyle name="_Книга7_Nsi_140 2_4П" xfId="1301"/>
    <cellStyle name="_Книга7_Nsi_140 2_4П 2" xfId="1302"/>
    <cellStyle name="_Книга7_Nsi_140 3" xfId="1303"/>
    <cellStyle name="_Книга7_Nsi_140(Зах)" xfId="1304"/>
    <cellStyle name="_Книга7_Nsi_140(Зах) 2" xfId="1305"/>
    <cellStyle name="_Книга7_Nsi_140(Зах) 2 2" xfId="1306"/>
    <cellStyle name="_Книга7_Nsi_140(Зах) 2 3" xfId="1307"/>
    <cellStyle name="_Книга7_Nsi_140(Зах) 2_4П" xfId="1308"/>
    <cellStyle name="_Книга7_Nsi_140(Зах) 2_4П 2" xfId="1309"/>
    <cellStyle name="_Книга7_Nsi_140(Зах) 3" xfId="1310"/>
    <cellStyle name="_Книга7_Nsi_140_mod" xfId="1311"/>
    <cellStyle name="_Книга7_Nsi_140_mod 2" xfId="1312"/>
    <cellStyle name="_Книга7_Nsi_140_mod 2 2" xfId="1313"/>
    <cellStyle name="_Книга7_Nsi_140_mod 2 3" xfId="1314"/>
    <cellStyle name="_Книга7_Nsi_140_mod 2_4П" xfId="1315"/>
    <cellStyle name="_Книга7_Nsi_140_mod 2_4П 2" xfId="1316"/>
    <cellStyle name="_Книга7_Nsi_140_mod 3" xfId="1317"/>
    <cellStyle name="_Книга7_Summary" xfId="1318"/>
    <cellStyle name="_Книга7_Summary 2" xfId="1319"/>
    <cellStyle name="_Книга7_Summary 2 2" xfId="1320"/>
    <cellStyle name="_Книга7_Summary 2 3" xfId="1321"/>
    <cellStyle name="_Книга7_Summary 2_4П" xfId="1322"/>
    <cellStyle name="_Книга7_Summary 2_4П 2" xfId="1323"/>
    <cellStyle name="_Книга7_Summary 3" xfId="1324"/>
    <cellStyle name="_Книга7_Tax_form_1кв_3" xfId="1325"/>
    <cellStyle name="_Книга7_Tax_form_1кв_3 2" xfId="1326"/>
    <cellStyle name="_Книга7_Tax_form_1кв_3 2 2" xfId="1327"/>
    <cellStyle name="_Книга7_Tax_form_1кв_3 2 3" xfId="1328"/>
    <cellStyle name="_Книга7_Tax_form_1кв_3 2_4П" xfId="1329"/>
    <cellStyle name="_Книга7_Tax_form_1кв_3 2_4П 2" xfId="1330"/>
    <cellStyle name="_Книга7_Tax_form_1кв_3 3" xfId="1331"/>
    <cellStyle name="_Книга7_БКЭ" xfId="1332"/>
    <cellStyle name="_Книга7_БКЭ 2" xfId="1333"/>
    <cellStyle name="_Книга7_БКЭ 2 2" xfId="1334"/>
    <cellStyle name="_Книга7_БКЭ 2 3" xfId="1335"/>
    <cellStyle name="_Книга7_БКЭ 2_4П" xfId="1336"/>
    <cellStyle name="_Книга7_БКЭ 2_4П 2" xfId="1337"/>
    <cellStyle name="_Книга7_БКЭ 3" xfId="1338"/>
    <cellStyle name="_Ком. услуги" xfId="1339"/>
    <cellStyle name="_командировоч. реализация" xfId="1340"/>
    <cellStyle name="_командировоч. реализация 2" xfId="1341"/>
    <cellStyle name="_командировочные (производство) от айг" xfId="1342"/>
    <cellStyle name="_командировочные (производство) от айг 2" xfId="1343"/>
    <cellStyle name="_командировочные АУП" xfId="1344"/>
    <cellStyle name="_командировочные АУП 2" xfId="1345"/>
    <cellStyle name="_Консол  фин отчет  по МСФО за 4-месяц   2006г (2)" xfId="1346"/>
    <cellStyle name="_Консолид новый" xfId="1347"/>
    <cellStyle name="_Консолид Фин.Отч.РД КМГдля КМГ за 1 полугодие 2005г оконч." xfId="1348"/>
    <cellStyle name="_Консолидация 3НК2008 061007" xfId="1349"/>
    <cellStyle name="_Консолидация бюджетов группы 3НКдубль 2" xfId="1350"/>
    <cellStyle name="_КОНСОЛИДИРОВАННЫЙ ОТЧЕТ I-кв.2007г АО КТГ для КМГ на 070507" xfId="1351"/>
    <cellStyle name="_Консолидированный Отчет АО КТГ за 6-месяцев 2007г." xfId="1352"/>
    <cellStyle name="_Копия 2011-2015ггг (2)" xfId="1353"/>
    <cellStyle name="_Копия 2011-2015ггг (2) 2" xfId="1354"/>
    <cellStyle name="_Копия 2011-2015ггг статья 02.00" xfId="1355"/>
    <cellStyle name="_Копия 2011-2015ггг статья 02.00 2" xfId="1356"/>
    <cellStyle name="_Копия ISA 06 2007 КМГ" xfId="1357"/>
    <cellStyle name="_Копия Бюджет 2008 года  (с учетом корректир) от 10.09.2008  для расчета БК1 и БК6" xfId="1358"/>
    <cellStyle name="_Копия Интернет на 2010 год" xfId="1359"/>
    <cellStyle name="_Копия Интернет на 2010 год 2" xfId="1360"/>
    <cellStyle name="_Копия консолидированная финансовая отчетность КТГ за 2006 г " xfId="1361"/>
    <cellStyle name="_Копия Копия бюджет консолид за 2007-2009(1)" xfId="1362"/>
    <cellStyle name="_Копия КТЖ 11 мес.07 опер." xfId="1363"/>
    <cellStyle name="_Копия Окон.Консолид.ПП на II полугодие 2004" xfId="1364"/>
    <cellStyle name="_Копия Приложения к формам отчетов" xfId="1365"/>
    <cellStyle name="_Копия Приложения к формам отчетов 2" xfId="1366"/>
    <cellStyle name="_Копия Приложения к формам отчетов_4П" xfId="1367"/>
    <cellStyle name="_Копия Приложения к формам отчетов_4П 2" xfId="1368"/>
    <cellStyle name="_Копия Расшифровка к письму от 20.02.07 свод_изм." xfId="1369"/>
    <cellStyle name="_Копия УТВЕРЖДЕННЫЙ БЮДЖЕТ на 2004 год (формат КТС)" xfId="1370"/>
    <cellStyle name="_Копия УТВЕРЖДЕННЫЙ БЮДЖЕТ на 2004 год(формат КМГ)" xfId="1371"/>
    <cellStyle name="_Копия Фин план(для IT-service) 4 кв" xfId="1372"/>
    <cellStyle name="_Копия Фин план(для IT-service) 4 кв_ТЭП" xfId="1373"/>
    <cellStyle name="_Копия Фин план(для IT-service) 4 кв_УО 2007_свод-03" xfId="1374"/>
    <cellStyle name="_Копия Фин план(для IT-service) 4 кв_УО 2007_свод-03_ТЭП" xfId="1375"/>
    <cellStyle name="_Копия Формы Отчета за 6-месяцев 2007г " xfId="1376"/>
    <cellStyle name="_Коррек БО, БК 3.11.08" xfId="1377"/>
    <cellStyle name="_корректировка затраты.1 по ТС" xfId="1378"/>
    <cellStyle name="_корректировка затраты.1 по ТС 2" xfId="1379"/>
    <cellStyle name="_корректировка затраты.1 по ТС_4П" xfId="1380"/>
    <cellStyle name="_корректировка затраты.1 по ТС_4П 2" xfId="1381"/>
    <cellStyle name="_корректировки к бюджету 2005 г." xfId="1382"/>
    <cellStyle name="_КПД" xfId="1383"/>
    <cellStyle name="_КТЖ 03.02.2008" xfId="1384"/>
    <cellStyle name="_КТЖ 03.03.2008" xfId="1385"/>
    <cellStyle name="_КТЖ 10 мес.07 опер." xfId="1386"/>
    <cellStyle name="_КТЖ 2007 год операт..xls 15.01.08" xfId="1387"/>
    <cellStyle name="_КТС-РФ-ФД-26 Свед-я по дебиторской задолж-ти за услуги связи (Приложение № 3)" xfId="1388"/>
    <cellStyle name="_курс 117_KTG_N79_26.09.06" xfId="1389"/>
    <cellStyle name="_курс 117_KTG_N79_26.09.06_gulnar" xfId="1390"/>
    <cellStyle name="_Кэш 1" xfId="1391"/>
    <cellStyle name="_КЭШ 270810 оконч" xfId="1392"/>
    <cellStyle name="_КЭШ 270810 оконч 2" xfId="1393"/>
    <cellStyle name="_лимит по рабочим" xfId="1394"/>
    <cellStyle name="_Лимиты утв" xfId="1395"/>
    <cellStyle name="_Лимиты утв 2" xfId="1396"/>
    <cellStyle name="_Лимиты утв_4П" xfId="1397"/>
    <cellStyle name="_Лимиты утв_4П 2" xfId="1398"/>
    <cellStyle name="_Лист Microsoft Excel" xfId="1399"/>
    <cellStyle name="_Лист1" xfId="1400"/>
    <cellStyle name="_Лист1_1" xfId="1401"/>
    <cellStyle name="_Лист10" xfId="1402"/>
    <cellStyle name="_Лист10_C03. A4. TS_KTG v 2" xfId="1403"/>
    <cellStyle name="_Лист10_Sheet1" xfId="1404"/>
    <cellStyle name="_Лист11" xfId="1405"/>
    <cellStyle name="_Лист11_C03. A4. TS_KTG v 2" xfId="1406"/>
    <cellStyle name="_Лист11_Sheet1" xfId="1407"/>
    <cellStyle name="_ЛСЦ" xfId="1408"/>
    <cellStyle name="_Магистраль Атырау-Уральск-Аксай_вариант без резервирования" xfId="1409"/>
    <cellStyle name="_материалы на тех. обслуживание ВЛ, ПС на 2011-2013гг." xfId="1410"/>
    <cellStyle name="_материалы на тех. обслуживание ВЛ, ПС на 2011-2013гг. 2" xfId="1411"/>
    <cellStyle name="_материалы на тех. обслуживание ВЛ, ПС на 2011-2013гг._4П" xfId="1412"/>
    <cellStyle name="_материалы на тех. обслуживание ВЛ, ПС на 2011-2013гг._4П 2" xfId="1413"/>
    <cellStyle name="_материалы на экспл. нужды" xfId="1414"/>
    <cellStyle name="_материалы на экспл. нужды 2" xfId="1415"/>
    <cellStyle name="_мать 2009 26.09.2008 (последний) (3)" xfId="1416"/>
    <cellStyle name="_МВСП - цены НОВЫЕ" xfId="1417"/>
    <cellStyle name="_мебель, оборудование инвентарь1207" xfId="1418"/>
    <cellStyle name="_мебель, оборудование инвентарь1207 2" xfId="1419"/>
    <cellStyle name="_мебель, оборудование инвентарь1207 2 2" xfId="1420"/>
    <cellStyle name="_мебель, оборудование инвентарь1207 2_4П" xfId="1421"/>
    <cellStyle name="_мебель, оборудование инвентарь1207 2_4П 2" xfId="1422"/>
    <cellStyle name="_мебель, оборудование инвентарь1207 3" xfId="1423"/>
    <cellStyle name="_МЕРЕКЕ Приложения 4-8 к правилам бюджета 23.08+++" xfId="1424"/>
    <cellStyle name="_МЕРЕКЕ Приложения 4-8 к правилам бюджета 23.08+++ 2" xfId="1425"/>
    <cellStyle name="_МЕРЕКЕ Приложения 4-8 к правилам бюджета 23.08+++_4П" xfId="1426"/>
    <cellStyle name="_МЕРЕКЕ Приложения 4-8 к правилам бюджета 23.08+++_4П 2" xfId="1427"/>
    <cellStyle name="_мер-тия по сниж-нию затрат КТЖ по 4 кв-лу 2008" xfId="1428"/>
    <cellStyle name="_мер-тия по сниж-нию затрат КТЖ по 4 кв-лу 2008 2" xfId="1429"/>
    <cellStyle name="_метрология свод по ЦЖС 2007" xfId="1430"/>
    <cellStyle name="_ММГ СС-2007" xfId="1431"/>
    <cellStyle name="_ММГ СС-2007_Рассылка - Оперативка 9 мес 2010 от 02.11.2010" xfId="1432"/>
    <cellStyle name="_ММГ СС-2007_Расходы для презы" xfId="1433"/>
    <cellStyle name="_ММГ СС-2007_Свод MMR 03-2010 от 15.04.2010 - 11-00" xfId="1434"/>
    <cellStyle name="_ММГ СС-2007_Свод MMR 03-2010 от 15.04.2010 - 11-00_Рассылка - Оперативка 9 мес 2010 от 02.11.2010" xfId="1435"/>
    <cellStyle name="_ММГ СС-2007_Свод MMR 03-2010 от 15.04.2010 - 11-00_Расходы для презы" xfId="1436"/>
    <cellStyle name="_МН_Анна" xfId="1437"/>
    <cellStyle name="_МН_Анна_C03. A4. TS_KTG v 2" xfId="1438"/>
    <cellStyle name="_МН_Анна_Sheet1" xfId="1439"/>
    <cellStyle name="_МН_Гуля2" xfId="1440"/>
    <cellStyle name="_МН_Гуля2_C03. A4. TS_KTG v 2" xfId="1441"/>
    <cellStyle name="_МН_Гуля2_Sheet1" xfId="1442"/>
    <cellStyle name="_Модель - вариант 11.03.09 Дархан" xfId="1443"/>
    <cellStyle name="_Модель - вариант 11.03.09 Дархан 2" xfId="1444"/>
    <cellStyle name="_Модель - вариант 11.03.09 Дархан 2 2" xfId="1445"/>
    <cellStyle name="_Модель - вариант 11.03.09 Дархан 2 3" xfId="1446"/>
    <cellStyle name="_Модель - вариант 11.03.09 Дархан 2_4П" xfId="1447"/>
    <cellStyle name="_Модель - вариант 11.03.09 Дархан 2_4П 2" xfId="1448"/>
    <cellStyle name="_Модель - вариант 11.03.09 Дархан 3" xfId="1449"/>
    <cellStyle name="_Модель - вариант 11.03.09 Дархан_4П" xfId="1450"/>
    <cellStyle name="_Модель - вариант 11.03.09 Дархан_4П 2" xfId="1451"/>
    <cellStyle name="_Модель по кодам_оконч. 2005" xfId="1452"/>
    <cellStyle name="_Мониторинг договоров-2004" xfId="1453"/>
    <cellStyle name="_МФ ДДС " xfId="1454"/>
    <cellStyle name="_МФ Финплан ноябрь 2003" xfId="1455"/>
    <cellStyle name="_МФ ФП сентябрь 03 утвержденный" xfId="1456"/>
    <cellStyle name="_на 401 млн." xfId="1457"/>
    <cellStyle name="_на 401 млн. 2" xfId="1458"/>
    <cellStyle name="_НЗП на 2003г." xfId="1459"/>
    <cellStyle name="_НЗП на 2003г. 2" xfId="1460"/>
    <cellStyle name="_НЗП на 2003г. 2 2" xfId="1461"/>
    <cellStyle name="_НЗП на 2003г. 2 3" xfId="1462"/>
    <cellStyle name="_НЗП на 2003г. 2_4П" xfId="1463"/>
    <cellStyle name="_НЗП на 2003г. 2_4П 2" xfId="1464"/>
    <cellStyle name="_НЗП на 2003г. 3" xfId="1465"/>
    <cellStyle name="_НЗП на 2003г._4П" xfId="1466"/>
    <cellStyle name="_НЗП на 2003г._4П 2" xfId="1467"/>
    <cellStyle name="_НЗП на 2003г._C03. A4. TS_KTG v 2" xfId="1468"/>
    <cellStyle name="_НЗП на 2003г._Sheet1" xfId="1469"/>
    <cellStyle name="_НК на 1 октября 2006 г.КЖДТ" xfId="1470"/>
    <cellStyle name="_НМА 2011-2015" xfId="1471"/>
    <cellStyle name="_НМА 2011-2015 2" xfId="1472"/>
    <cellStyle name="_НСФО 01.02.10" xfId="1473"/>
    <cellStyle name="_НСФО 01.02.10 2" xfId="1474"/>
    <cellStyle name="_НСФО 01.10.08 ok (1)" xfId="1475"/>
    <cellStyle name="_ОАР Группа 2006" xfId="1476"/>
    <cellStyle name="_Оборотка Восток new" xfId="1477"/>
    <cellStyle name="_ОБЪЕМЫ" xfId="1478"/>
    <cellStyle name="_ОБЪЕМЫ 2" xfId="1479"/>
    <cellStyle name="_объемы к закл договорам 2004г" xfId="1480"/>
    <cellStyle name="_ОБЪЕМЫ_4П" xfId="1481"/>
    <cellStyle name="_ОБЪЕМЫ_4П 2" xfId="1482"/>
    <cellStyle name="_ОЗР1" xfId="1483"/>
    <cellStyle name="_ОЗР1_C03. A4. TS_KTG v 2" xfId="1484"/>
    <cellStyle name="_ОЗР1_Sheet1" xfId="1485"/>
    <cellStyle name="_Окон.Консолид.ПП на II полугодие 2004" xfId="1486"/>
    <cellStyle name="_Оконч. Сравнение бюджетов 2004 с проектами (на 08.07.04)" xfId="1487"/>
    <cellStyle name="_от С" xfId="1488"/>
    <cellStyle name="_Отсроченный налог по КПН 2007г.Окончат." xfId="1489"/>
    <cellStyle name="_Отсроченный налог по КПН 2007г.Окончат._C03. A4. TS_KTG v 2" xfId="1490"/>
    <cellStyle name="_Отсроченный налог по КПН 2007г.Окончат._Sheet1" xfId="1491"/>
    <cellStyle name="_ОТЧЕТ для ДКФ    06 04 05  (6)" xfId="1492"/>
    <cellStyle name="_ОТЧЕТ для ДКФ    06 04 05  (6) 2" xfId="1493"/>
    <cellStyle name="_ОТЧЕТ для ДКФ    06 04 05  (6) 2 2" xfId="1494"/>
    <cellStyle name="_ОТЧЕТ для ДКФ    06 04 05  (6) 2_4П" xfId="1495"/>
    <cellStyle name="_ОТЧЕТ для ДКФ    06 04 05  (6) 2_4П 2" xfId="1496"/>
    <cellStyle name="_ОТЧЕТ для ДКФ    06 04 05  (6) 3" xfId="1497"/>
    <cellStyle name="_ОТЧЕТ ЗА 2006г К ЗАЩИТЕ " xfId="1498"/>
    <cellStyle name="_ОТЧЕТ ЗА 2006г К ЗАЩИТЕ  2" xfId="1499"/>
    <cellStyle name="_ОТЧЕТ ЗА 2006г К ЗАЩИТЕ  2 2" xfId="1500"/>
    <cellStyle name="_ОТЧЕТ ЗА 2006г К ЗАЩИТЕ  2 3" xfId="1501"/>
    <cellStyle name="_ОТЧЕТ ЗА 2006г К ЗАЩИТЕ  2_4П" xfId="1502"/>
    <cellStyle name="_ОТЧЕТ ЗА 2006г К ЗАЩИТЕ  2_4П 2" xfId="1503"/>
    <cellStyle name="_ОТЧЕТ ЗА 2006г К ЗАЩИТЕ  3" xfId="1504"/>
    <cellStyle name="_ОТЧЕТ ЗА 2006г К ЗАЩИТЕ _4П" xfId="1505"/>
    <cellStyle name="_ОТЧЕТ ЗА 2006г К ЗАЩИТЕ _4П 2" xfId="1506"/>
    <cellStyle name="_ОТЧЕТ за 2007 год (ВСЕ ФОРМЫ САМРУК)" xfId="1507"/>
    <cellStyle name="_Отчет за 2007 оценка январь" xfId="1508"/>
    <cellStyle name="_ОТЧЕТ ПО ИСПОЛНЕНИЮ БЮДЖЕТА (ОКОНЧАТ)" xfId="1509"/>
    <cellStyle name="_отчетность консолидированная за 1-кв 2007 (бух)" xfId="1510"/>
    <cellStyle name="_ОТЭ" xfId="1511"/>
    <cellStyle name="_Оценка 2007" xfId="1512"/>
    <cellStyle name="_ПамятьГИС" xfId="1513"/>
    <cellStyle name="_Перевод в функц. вал. доллар 2 этап за 2006 год" xfId="1514"/>
    <cellStyle name="_Периодика" xfId="1515"/>
    <cellStyle name="_Периодика 2" xfId="1516"/>
    <cellStyle name="_План развития ПТС на 2005-2010 (связи станционной части)" xfId="1517"/>
    <cellStyle name="_План развития ПТС на 2005-2010 (связи станционной части) 2" xfId="1518"/>
    <cellStyle name="_План развития ПТС на 2005-2010 (связи станционной части) 2 2" xfId="1519"/>
    <cellStyle name="_План развития ПТС на 2005-2010 (связи станционной части) 2_4П" xfId="1520"/>
    <cellStyle name="_План развития ПТС на 2005-2010 (связи станционной части) 2_4П 2" xfId="1521"/>
    <cellStyle name="_План развития ПТС на 2005-2010 (связи станционной части) 3" xfId="1522"/>
    <cellStyle name="_ПЛАН-БЮДЖЕТ годовое потр.2009-2013г.от 28.07.08г." xfId="1523"/>
    <cellStyle name="_ПЛАН-БЮДЖЕТ годовое потр.2009-2013г.от 28.07.08г. 2" xfId="1524"/>
    <cellStyle name="_ПЛАН-БЮДЖЕТ годовое потр.2009г.измененный  от Тансулу апа" xfId="1525"/>
    <cellStyle name="_ПЛАН-БЮДЖЕТ годовое потр.2009г.измененный  от Тансулу апа 2" xfId="1526"/>
    <cellStyle name="_Платежный бюджет БП_2006." xfId="1527"/>
    <cellStyle name="_ПМ Деньги оценка 2007 свод вместе" xfId="1528"/>
    <cellStyle name="_ПМ свод на 05.03" xfId="1529"/>
    <cellStyle name="_поступления 2003г, конс" xfId="1530"/>
    <cellStyle name="_потери,подготовка кадров,ГСМ" xfId="1531"/>
    <cellStyle name="_потери,подготовка кадров,ГСМ 2" xfId="1532"/>
    <cellStyle name="_Потоки Энергии с ОБЪЕМАМИ" xfId="1533"/>
    <cellStyle name="_Потоки Энергии с ОБЪЕМАМИ 2" xfId="1534"/>
    <cellStyle name="_Потоки Энергии с ОБЪЕМАМИ_4П" xfId="1535"/>
    <cellStyle name="_Потоки Энергии с ОБЪЕМАМИ_4П 2" xfId="1536"/>
    <cellStyle name="_почта реализ" xfId="1537"/>
    <cellStyle name="_почта реализ 2" xfId="1538"/>
    <cellStyle name="_Пояснения Тупеновой" xfId="1539"/>
    <cellStyle name="_ПП" xfId="1540"/>
    <cellStyle name="_ПП по филиалам 2006 LAST предлож по оптим" xfId="1541"/>
    <cellStyle name="_ПП_ТЭП" xfId="1542"/>
    <cellStyle name="_ПП_УО 2007_свод-03" xfId="1543"/>
    <cellStyle name="_ПП_УО 2007_свод-03_ТЭП" xfId="1544"/>
    <cellStyle name="_ПР 2008_2010 12_12 19.35" xfId="1545"/>
    <cellStyle name="_ПР2008_2010нбр22" xfId="1546"/>
    <cellStyle name="_представительские" xfId="1547"/>
    <cellStyle name="_представительские 2" xfId="1548"/>
    <cellStyle name="_Презентация Самрук" xfId="1549"/>
    <cellStyle name="_Презентация Самрук 2" xfId="1550"/>
    <cellStyle name="_Прибор и обор-сторон" xfId="1551"/>
    <cellStyle name="_Прил 8Кратк. долг.деб.зд" xfId="1552"/>
    <cellStyle name="_прил12-04" xfId="1553"/>
    <cellStyle name="_Прилож - ООО  ЗН" xfId="1554"/>
    <cellStyle name="_Прилож 1 ОАО Сибнефть - Ноябрьскнефтегаз от 14.06" xfId="1555"/>
    <cellStyle name="_Приложение 5_ Пакет отчетности для Компаний 2006 24 04 07 САм" xfId="1556"/>
    <cellStyle name="_Приложение 5_ Пакет отчетности для Компаний 2006 24 04 07 САм_ЛСЦ за  11 мес 2007 г" xfId="1557"/>
    <cellStyle name="_Приложение 5_ Пакет отчетности для Компаний 2006 24 04 07 САм_ЛСЦ2" xfId="1558"/>
    <cellStyle name="_Приложение 5_ Пакет отчетности для Компаний 2006 24 04 07 САм_Справка по показателам АО ЛСЦ за  7 мес 2007 гда" xfId="1559"/>
    <cellStyle name="_Приложение 5_ Пакет отчетности для Компаний 2006 24 04 07 САм_Справка по показателам АО ЛСЦ за  8 мес 2007 г" xfId="1560"/>
    <cellStyle name="_Приложение 5_ Пакет отчетности для Компаний 2006 24 04 07 САм_Справка по показателам АО ЛСЦ за  9 мес 2007 г" xfId="1561"/>
    <cellStyle name="_Приложение 7Долг.деб.зад-ть" xfId="1562"/>
    <cellStyle name="_Приложение в ЦЭП (перечень проектов)2" xfId="1563"/>
    <cellStyle name="_Приложение к Стратегии изм." xfId="1564"/>
    <cellStyle name="_Приложение к Стратегии изм. 2" xfId="1565"/>
    <cellStyle name="_Приложение к Стратегии изм. 3" xfId="1566"/>
    <cellStyle name="_Приложение к Стратегии изм._4П" xfId="1567"/>
    <cellStyle name="_Приложение к Стратегии изм._4П 2" xfId="1568"/>
    <cellStyle name="_Приложения к формам отчетов за июнь 2006г" xfId="1569"/>
    <cellStyle name="_Приложения к формам отчетов за май 2006г (свод)" xfId="1570"/>
    <cellStyle name="_ПриложКБ2007 КТЖ_Самрук" xfId="1571"/>
    <cellStyle name="_Прогноз-модель НК2,НК6" xfId="1572"/>
    <cellStyle name="_Программа на 2005г по направлениям -  от 10 06 05" xfId="1573"/>
    <cellStyle name="_Проект Бюджета АХО на 2007 г.10.05.06" xfId="1574"/>
    <cellStyle name="_Проект Бюджета на 2006 г-c исправлениями" xfId="1575"/>
    <cellStyle name="_Проект скорр. бюджета 13.05.09г.(без расш.)" xfId="1576"/>
    <cellStyle name="_проект ТС на 2009г (version 1)" xfId="1577"/>
    <cellStyle name="_проект ТС на 2009г (version 1) 2" xfId="1578"/>
    <cellStyle name="_проект ТС_2012_2015гг для бюджета" xfId="1579"/>
    <cellStyle name="_проект ТС_2012_2015гг для бюджета (2)" xfId="1580"/>
    <cellStyle name="_проект ТС_2012_2015гг для бюджета (2) 2" xfId="1581"/>
    <cellStyle name="_проект ТС_2012_2015гг для бюджета 2" xfId="1582"/>
    <cellStyle name="_Проект_ФП_4_кв_МФ" xfId="1583"/>
    <cellStyle name="_произв.цели - приложение к СНР_айгерим_09.11" xfId="1584"/>
    <cellStyle name="_произв.цели - приложение к СНР_айгерим_09.11 2" xfId="1585"/>
    <cellStyle name="_произв.цели - приложение к СНР_айгерим_09.11 2 2" xfId="1586"/>
    <cellStyle name="_произв.цели - приложение к СНР_айгерим_09.11 2_4П" xfId="1587"/>
    <cellStyle name="_произв.цели - приложение к СНР_айгерим_09.11 2_4П 2" xfId="1588"/>
    <cellStyle name="_произв.цели - приложение к СНР_айгерим_09.11 3" xfId="1589"/>
    <cellStyle name="_Публикация 2005" xfId="1590"/>
    <cellStyle name="_Публикация 2005_A5.2-IFRS 7" xfId="1591"/>
    <cellStyle name="_Публикация 2005_Sheet1" xfId="1592"/>
    <cellStyle name="_Рабочая таблица баланс2кв2008А" xfId="1593"/>
    <cellStyle name="_Рабочая таблица баланс2кв2008А 2" xfId="1594"/>
    <cellStyle name="_Рабочие файлы к бюджету 2011-2015гг на 260810 " xfId="1595"/>
    <cellStyle name="_Рабочие файлы к бюджету 2011-2015гг на 260810  2" xfId="1596"/>
    <cellStyle name="_Рабочие файлы к бюджету 2011-2015гг на 260810 _4П" xfId="1597"/>
    <cellStyle name="_Рабочие файлы к бюджету 2011-2015гг на 260810 _4П 2" xfId="1598"/>
    <cellStyle name="_Разработочная таблица к НК Самрук 14.11.06" xfId="1599"/>
    <cellStyle name="_расх. на финанс" xfId="1600"/>
    <cellStyle name="_расх. на финанс 2" xfId="1601"/>
    <cellStyle name="_расх. на финанс_4П" xfId="1602"/>
    <cellStyle name="_расх. на финанс_4П 2" xfId="1603"/>
    <cellStyle name="_Расходы за счет прибыли за 2010 год" xfId="1604"/>
    <cellStyle name="_Расходы за счет прибыли за 2010 год 2" xfId="1605"/>
    <cellStyle name="_Расходы за счет прибыли за 2010 год_4П" xfId="1606"/>
    <cellStyle name="_Расходы за счет прибыли за 2010 год_4П 2" xfId="1607"/>
    <cellStyle name="_Расходы по статьям" xfId="1608"/>
    <cellStyle name="_Расчет" xfId="1609"/>
    <cellStyle name="_Расчет для плана развития (2)" xfId="1610"/>
    <cellStyle name="_Расчет для плана развития (2) 2" xfId="1611"/>
    <cellStyle name="_Расчет для плана развития (2)_4П" xfId="1612"/>
    <cellStyle name="_Расчет для плана развития (2)_4П 2" xfId="1613"/>
    <cellStyle name="_расчет доходов и вознагр на 2010 год." xfId="1614"/>
    <cellStyle name="_расчет доходов и вознагр на 2010 год. 2" xfId="1615"/>
    <cellStyle name="_расчет доходов и вознагр на 2010 год._4П" xfId="1616"/>
    <cellStyle name="_расчет доходов и вознагр на 2010 год._4П 2" xfId="1617"/>
    <cellStyle name="_расчет на радиоч.ресурс" xfId="1618"/>
    <cellStyle name="_расчет на радиоч.ресурс 2" xfId="1619"/>
    <cellStyle name="_Расчет на тех.обслуж. спецтранспорта" xfId="1620"/>
    <cellStyle name="_Расчет себестоимости Аманегльдинского газа" xfId="1621"/>
    <cellStyle name="_Расчет себестоимости Аманегльдинского газа 2" xfId="1622"/>
    <cellStyle name="_Расчет себестоимости Аманегльдинского газа 2 2" xfId="1623"/>
    <cellStyle name="_Расчет себестоимости Аманегльдинского газа 2 3" xfId="1624"/>
    <cellStyle name="_Расчет себестоимости Аманегльдинского газа 2_4П" xfId="1625"/>
    <cellStyle name="_Расчет себестоимости Аманегльдинского газа 2_4П 2" xfId="1626"/>
    <cellStyle name="_Расчет себестоимости Аманегльдинского газа 3" xfId="1627"/>
    <cellStyle name="_расчет услуги почты" xfId="1628"/>
    <cellStyle name="_расчет услуги почты 2" xfId="1629"/>
    <cellStyle name="_Расчет ФОТ 2007год новый" xfId="1630"/>
    <cellStyle name="_Расчеты и расшифровки затрат для АРЕМ 1.12" xfId="1631"/>
    <cellStyle name="_Расчеты и расшифровки затрат для АРЕМ 1.12 2" xfId="1632"/>
    <cellStyle name="_Расчеты и расшифровки затрат для АРЕМ 1.12_4П" xfId="1633"/>
    <cellStyle name="_Расчеты и расшифровки затрат для АРЕМ 1.12_4П 2" xfId="1634"/>
    <cellStyle name="_расш. команд. реализ и произв." xfId="1635"/>
    <cellStyle name="_расш. команд. реализ и произв. 2" xfId="1636"/>
    <cellStyle name="_расшифровка АУП на 2011-2015 годы" xfId="1637"/>
    <cellStyle name="_расшифровка АУП на 2011-2015 годы 2" xfId="1638"/>
    <cellStyle name="_Расшифровка Кап влож и соц сферы 02 11 06" xfId="1639"/>
    <cellStyle name="_Расшифровка на 2009год и нов.4-8+++" xfId="1640"/>
    <cellStyle name="_Расшифровка на 2009год и нов.4-8+++ 2" xfId="1641"/>
    <cellStyle name="_Расшифровка на 2009год и нов.4-8+++_4П" xfId="1642"/>
    <cellStyle name="_Расшифровка на 2009год и нов.4-8+++_4П 2" xfId="1643"/>
    <cellStyle name="_Расшифровка по ПОДРЯДУ" xfId="1644"/>
    <cellStyle name="_Расшифровка пр-во на 2011-2015 годы" xfId="1645"/>
    <cellStyle name="_Расшифровка пр-во на 2011-2015 годы 2" xfId="1646"/>
    <cellStyle name="_Расшифровка пр-во на 2011-2015 годы_4П" xfId="1647"/>
    <cellStyle name="_Расшифровка пр-во на 2011-2015 годы_4П 2" xfId="1648"/>
    <cellStyle name="_Расшифровка СБ" xfId="1649"/>
    <cellStyle name="_расшифровки  2009 г." xfId="1650"/>
    <cellStyle name="_расшифровки  2009 г. 2" xfId="1651"/>
    <cellStyle name="_Расшифровки аудиторам за 9 мес.2006 г." xfId="1652"/>
    <cellStyle name="_Расшифровки АУП" xfId="1653"/>
    <cellStyle name="_Расшифровки АУП 2" xfId="1654"/>
    <cellStyle name="_Расшифровки АУП_4П" xfId="1655"/>
    <cellStyle name="_Расшифровки АУП_4П 2" xfId="1656"/>
    <cellStyle name="_расшифровки к бюджету КВ КМГ-Жайык 2004 год Rev. 5" xfId="1657"/>
    <cellStyle name="_Расшифровки к бюджету на 2011-2015 годы" xfId="1658"/>
    <cellStyle name="_Расшифровки к бюджету на 2011-2015 годы 2" xfId="1659"/>
    <cellStyle name="_расшифровки к ТС на 2010 год" xfId="1660"/>
    <cellStyle name="_расшифровки к ТС на 2010 год 2" xfId="1661"/>
    <cellStyle name="_Расшифровки к ТС на 2011-2013 г.г.(окончательный)" xfId="1662"/>
    <cellStyle name="_Расшифровки к ТС на 2011-2013 г.г.(окончательный) 2" xfId="1663"/>
    <cellStyle name="_Расшифровки на 2009 год." xfId="1664"/>
    <cellStyle name="_Расшифровки на 2009 год. 2" xfId="1665"/>
    <cellStyle name="_Расшифровки_1кв_2002" xfId="1666"/>
    <cellStyle name="_Расшифровки_1кв_2002 2" xfId="1667"/>
    <cellStyle name="_Расшифровки_1кв_2002 2 2" xfId="1668"/>
    <cellStyle name="_Расшифровки_1кв_2002 2 3" xfId="1669"/>
    <cellStyle name="_Расшифровки_1кв_2002 2_4П" xfId="1670"/>
    <cellStyle name="_Расшифровки_1кв_2002 2_4П 2" xfId="1671"/>
    <cellStyle name="_Расшифровки_1кв_2002 3" xfId="1672"/>
    <cellStyle name="_Расшифровки_3" xfId="1673"/>
    <cellStyle name="_Расшифровки_3_cor" xfId="1674"/>
    <cellStyle name="_Расш-ка кредит.и дебит.за 2006 год КТЖ" xfId="1675"/>
    <cellStyle name="_расш-ки от Айнур" xfId="1676"/>
    <cellStyle name="_расш-ки от Айнур 2" xfId="1677"/>
    <cellStyle name="_расш-ки от Айнур_4П" xfId="1678"/>
    <cellStyle name="_расш-ки от Айнур_4П 2" xfId="1679"/>
    <cellStyle name="_РБ АЖК" xfId="1680"/>
    <cellStyle name="_РБ АЖК 2" xfId="1681"/>
    <cellStyle name="_РБ АЖК_4П" xfId="1682"/>
    <cellStyle name="_РБ АЖК_4П 2" xfId="1683"/>
    <cellStyle name="_РБ АлЭС" xfId="1684"/>
    <cellStyle name="_РБ АлЭС 2" xfId="1685"/>
    <cellStyle name="_РБ АлЭС_4П" xfId="1686"/>
    <cellStyle name="_РБ АлЭС_4П 2" xfId="1687"/>
    <cellStyle name="_реализ. коман" xfId="1688"/>
    <cellStyle name="_реализ. коман 2" xfId="1689"/>
    <cellStyle name="_Регистрация договоров 2003" xfId="1690"/>
    <cellStyle name="_Регистрация договоров 2003 2" xfId="1691"/>
    <cellStyle name="_Регистрация договоров 2003 2 2" xfId="1692"/>
    <cellStyle name="_Регистрация договоров 2003 2 3" xfId="1693"/>
    <cellStyle name="_Регистрация договоров 2003 2_4П" xfId="1694"/>
    <cellStyle name="_Регистрация договоров 2003 2_4П 2" xfId="1695"/>
    <cellStyle name="_Регистрация договоров 2003 3" xfId="1696"/>
    <cellStyle name="_Регистрация договоров 2003_4П" xfId="1697"/>
    <cellStyle name="_Регистрация договоров 2003_4П 2" xfId="1698"/>
    <cellStyle name="_РЭ Ф3" xfId="1699"/>
    <cellStyle name="_РЭ Ф3 2" xfId="1700"/>
    <cellStyle name="_РЭ Ф3 2 2" xfId="1701"/>
    <cellStyle name="_РЭ Ф3 2 3" xfId="1702"/>
    <cellStyle name="_РЭ Ф3 2_4П" xfId="1703"/>
    <cellStyle name="_РЭ Ф3 2_4П 2" xfId="1704"/>
    <cellStyle name="_РЭ Ф3 3" xfId="1705"/>
    <cellStyle name="_Самрук-Инвест" xfId="1706"/>
    <cellStyle name="_Самрук-Инвест 2" xfId="1707"/>
    <cellStyle name="_Самрук-Энерго" xfId="1708"/>
    <cellStyle name="_Самрук-Энерго 2" xfId="1709"/>
    <cellStyle name="_САС-БП 2004 г (2вариант)" xfId="1710"/>
    <cellStyle name="_САС-БП 2004 г (2вариант) ЮКОС" xfId="1711"/>
    <cellStyle name="_сверка для аудитора" xfId="1712"/>
    <cellStyle name="_сверка для аудитора_A5.2-IFRS 7" xfId="1713"/>
    <cellStyle name="_сверка для аудитора_Sheet1" xfId="1714"/>
    <cellStyle name="_СВЕРКА ФАКТ 2006 с Ф.2Бух" xfId="1715"/>
    <cellStyle name="_СВЕРКА ФАКТ 2006 с Ф.2Бух 2" xfId="1716"/>
    <cellStyle name="_Свод" xfId="1717"/>
    <cellStyle name="_Свод (производство)" xfId="1718"/>
    <cellStyle name="_Свод (производство) 2" xfId="1719"/>
    <cellStyle name="_Свод (производство)_4П" xfId="1720"/>
    <cellStyle name="_Свод (производство)_4П 2" xfId="1721"/>
    <cellStyle name="_Свод (производство)2" xfId="1722"/>
    <cellStyle name="_Свод (производство)2 2" xfId="1723"/>
    <cellStyle name="_Свод (производство)2_4П" xfId="1724"/>
    <cellStyle name="_Свод (производство)2_4П 2" xfId="1725"/>
    <cellStyle name="_Свод 10 НК" xfId="1726"/>
    <cellStyle name="_свод 2" xfId="1727"/>
    <cellStyle name="_свод 3" xfId="1728"/>
    <cellStyle name="_Свод ДДС по АО 5БО_23_11_Бибигуль_24.11.09.31" xfId="1729"/>
    <cellStyle name="_Свод ДДС по АО 5БО_26_11" xfId="1730"/>
    <cellStyle name="_Свод для 6НК" xfId="1731"/>
    <cellStyle name="_Свод кредиторской на 01.01.2007г." xfId="1732"/>
    <cellStyle name="_Свод Общие и административные" xfId="1733"/>
    <cellStyle name="_Свод Общие и административные 2" xfId="1734"/>
    <cellStyle name="_Свод Общие и административные 555" xfId="1735"/>
    <cellStyle name="_Свод Общие и административные 555 2" xfId="1736"/>
    <cellStyle name="_Свод Общие и административные 555_4П" xfId="1737"/>
    <cellStyle name="_Свод Общие и административные 555_4П 2" xfId="1738"/>
    <cellStyle name="_Свод Общие и административные на 2011-2013 годы" xfId="1739"/>
    <cellStyle name="_Свод Общие и административные на 2011-2013 годы 2" xfId="1740"/>
    <cellStyle name="_Свод Общие и административные на 2011-2013 годы_4П" xfId="1741"/>
    <cellStyle name="_Свод Общие и административные на 2011-2013 годы_4П 2" xfId="1742"/>
    <cellStyle name="_Свод Общие и административные_4П" xfId="1743"/>
    <cellStyle name="_Свод Общие и административные_4П 2" xfId="1744"/>
    <cellStyle name="_СВОД ПО РЕАЛИЗ." xfId="1745"/>
    <cellStyle name="_СВОД ПО РЕАЛИЗ. 2" xfId="1746"/>
    <cellStyle name="_СВОД ПО РЕАЛИЗ._4П" xfId="1747"/>
    <cellStyle name="_СВОД ПО РЕАЛИЗ._4П 2" xfId="1748"/>
    <cellStyle name="_свод_ТЭП" xfId="1749"/>
    <cellStyle name="_свод_УО 2007_свод-03" xfId="1750"/>
    <cellStyle name="_свод_УО 2007_свод-03_ТЭП" xfId="1751"/>
    <cellStyle name="_Связь на 2010 год" xfId="1752"/>
    <cellStyle name="_Связь на 2010 год 2" xfId="1753"/>
    <cellStyle name="_Себестоимость" xfId="1754"/>
    <cellStyle name="_Себестоимость 2" xfId="1755"/>
    <cellStyle name="_Себестоимость 2 2" xfId="1756"/>
    <cellStyle name="_Себестоимость 2 3" xfId="1757"/>
    <cellStyle name="_Себестоимость 2_4П" xfId="1758"/>
    <cellStyle name="_Себестоимость 2_4П 2" xfId="1759"/>
    <cellStyle name="_Себестоимость 3" xfId="1760"/>
    <cellStyle name="_Себестоимость_4П" xfId="1761"/>
    <cellStyle name="_Себестоимость_4П 2" xfId="1762"/>
    <cellStyle name="_СЕНТЯБРЬ 2003" xfId="1763"/>
    <cellStyle name="_сентябрь -посл. вариант ЖГРЭС 2007" xfId="1764"/>
    <cellStyle name="_Скорр.бюдж. 2006 г.(с КТО 24.10.)" xfId="1765"/>
    <cellStyle name="_скоррект. расходы по вознагражениям" xfId="1766"/>
    <cellStyle name="_скоррект. расходы по вознагражениям 2" xfId="1767"/>
    <cellStyle name="_скоррект. расходы по вознагражениям_4П" xfId="1768"/>
    <cellStyle name="_скоррект. расходы по вознагражениям_4П 2" xfId="1769"/>
    <cellStyle name="_СКОРРЕКТИРОВАННЫЙ БЮДЖЕТ 2007дубль2" xfId="1770"/>
    <cellStyle name="_Смета по АП" xfId="1771"/>
    <cellStyle name="_Совета Директоров на 2010 года" xfId="1772"/>
    <cellStyle name="_Совета Директоров на 2010 года 2" xfId="1773"/>
    <cellStyle name="_Сокращение бюджет ВФ 2005_4" xfId="1774"/>
    <cellStyle name="_Соц. налог 2012, 2013,2014,2015 гг." xfId="1775"/>
    <cellStyle name="_Соц. налог 2012, 2013,2014,2015 гг. 2" xfId="1776"/>
    <cellStyle name="_Соц. налог 2012, 2013,2014,2015 гг._4П" xfId="1777"/>
    <cellStyle name="_Соц. налог 2012, 2013,2014,2015 гг._4П 2" xfId="1778"/>
    <cellStyle name="_Спецификация к договору Актобе" xfId="1779"/>
    <cellStyle name="_Спецификация к договору Актобе 2" xfId="1780"/>
    <cellStyle name="_Спецификация к договору Актобе 2 2" xfId="1781"/>
    <cellStyle name="_Спецификация к договору Актобе 2 3" xfId="1782"/>
    <cellStyle name="_Спецификация к договору Актобе 2_4П" xfId="1783"/>
    <cellStyle name="_Спецификация к договору Актобе 2_4П 2" xfId="1784"/>
    <cellStyle name="_Спецификация к договору Актобе 3" xfId="1785"/>
    <cellStyle name="_Сравнительная по ИП Тбилиси" xfId="1786"/>
    <cellStyle name="_Сторонние клиенты УМГ и ЭМГ" xfId="1787"/>
    <cellStyle name="_ТS 2006 КТЖ+АО  02.05" xfId="1788"/>
    <cellStyle name="_ТS 2006 КТЖ+АО  02.05_ЛСЦ за  11 мес 2007 г" xfId="1789"/>
    <cellStyle name="_ТS 2006 КТЖ+АО  02.05_ЛСЦ2" xfId="1790"/>
    <cellStyle name="_ТS 2006 КТЖ+АО  02.05_Справка по показателам АО ЛСЦ за  7 мес 2007 гда" xfId="1791"/>
    <cellStyle name="_ТS 2006 КТЖ+АО  02.05_Справка по показателам АО ЛСЦ за  8 мес 2007 г" xfId="1792"/>
    <cellStyle name="_ТS 2006 КТЖ+АО  02.05_Справка по показателам АО ЛСЦ за  9 мес 2007 г" xfId="1793"/>
    <cellStyle name="_ТS 2006 КТЖ+АО айг" xfId="1794"/>
    <cellStyle name="_ТS 2006 КТЖ+АО айг реклассы по займам" xfId="1795"/>
    <cellStyle name="_ТS 2006 КТЖ+АО айг реклассы по займам_TS 9 месяцев 2007" xfId="1796"/>
    <cellStyle name="_ТS 2006 КТЖ+АО айг реклассы по займам_ЛСЦ за  11 мес 2007 г" xfId="1797"/>
    <cellStyle name="_ТS 2006 КТЖ+АО айг реклассы по займам_ЛСЦ2" xfId="1798"/>
    <cellStyle name="_ТS 2006 КТЖ+АО айг реклассы по займам_Справка по показателам АО ЛСЦ за  7 мес 2007 гда" xfId="1799"/>
    <cellStyle name="_ТS 2006 КТЖ+АО айг реклассы по займам_Справка по показателам АО ЛСЦ за  8 мес 2007 г" xfId="1800"/>
    <cellStyle name="_ТS 2006 КТЖ+АО айг реклассы по займам_Справка по показателам АО ЛСЦ за  9 мес 2007 г" xfId="1801"/>
    <cellStyle name="_ТS 2006 КТЖ+АО айг_TS 9 месяцев 2007" xfId="1802"/>
    <cellStyle name="_ТS 2006 КТЖ+АО айг_ЛСЦ за  11 мес 2007 г" xfId="1803"/>
    <cellStyle name="_ТS 2006 КТЖ+АО айг_ЛСЦ2" xfId="1804"/>
    <cellStyle name="_ТS 2006 КТЖ+АО айг_Справка по показателам АО ЛСЦ за  7 мес 2007 гда" xfId="1805"/>
    <cellStyle name="_ТS 2006 КТЖ+АО айг_Справка по показателам АО ЛСЦ за  8 мес 2007 г" xfId="1806"/>
    <cellStyle name="_ТS 2006 КТЖ+АО айг_Справка по показателам АО ЛСЦ за  9 мес 2007 г" xfId="1807"/>
    <cellStyle name="_ТS 2006 КТЖ+АО айг140406" xfId="1808"/>
    <cellStyle name="_ТS 2006 КТЖ+АО айг140406_TS 9 месяцев 2007" xfId="1809"/>
    <cellStyle name="_ТS 2006 КТЖ+АО айг140406_ЛСЦ за  11 мес 2007 г" xfId="1810"/>
    <cellStyle name="_ТS 2006 КТЖ+АО айг140406_ЛСЦ2" xfId="1811"/>
    <cellStyle name="_ТS 2006 КТЖ+АО айг140406_Справка по показателам АО ЛСЦ за  7 мес 2007 гда" xfId="1812"/>
    <cellStyle name="_ТS 2006 КТЖ+АО айг140406_Справка по показателам АО ЛСЦ за  8 мес 2007 г" xfId="1813"/>
    <cellStyle name="_ТS 2006 КТЖ+АО айг140406_Справка по показателам АО ЛСЦ за  9 мес 2007 г" xfId="1814"/>
    <cellStyle name="_Таблица по НДС Асхат" xfId="1815"/>
    <cellStyle name="_ТАРИФ АТС, VSAT + ЗИП" xfId="1816"/>
    <cellStyle name="_Тариф на OTN + ЗИП" xfId="1817"/>
    <cellStyle name="_Тариф на OTN + ЗИП 2" xfId="1818"/>
    <cellStyle name="_Тариф на OTN + ЗИП 2 2" xfId="1819"/>
    <cellStyle name="_Тариф на OTN + ЗИП 2 3" xfId="1820"/>
    <cellStyle name="_Тариф на OTN + ЗИП 2 4" xfId="1821"/>
    <cellStyle name="_Тариф на OTN + ЗИП 2 5" xfId="1822"/>
    <cellStyle name="_Тариф на OTN + ЗИП 2 6" xfId="1823"/>
    <cellStyle name="_Тариф на OTN + ЗИП 2 7" xfId="1824"/>
    <cellStyle name="_Тариф на OTN + ЗИП 2 8" xfId="1825"/>
    <cellStyle name="_Тариф на OTN + ЗИП_БП 8000 5000 50" xfId="1826"/>
    <cellStyle name="_Тариф на OTN + ЗИП_БП iDirect" xfId="1827"/>
    <cellStyle name="_Тариф на OTN + ЗИП_Бюджет ЗИП для Максима" xfId="1828"/>
    <cellStyle name="_Тариф на OTN + ЗИП_Кап и расх для Максима" xfId="1829"/>
    <cellStyle name="_Тариф на OTN + ЗИП_модель перерасчета БП ID вар ВФ_01" xfId="1830"/>
    <cellStyle name="_Тариф на OTN + ЗИП_УО 2007_свод-03" xfId="1831"/>
    <cellStyle name="_Тариф на OTN + ЗИП_УО 2007_свод-03_ТЭП" xfId="1832"/>
    <cellStyle name="_Тариф на OTN + ЗИП_Ф-2 _Доходная часть ИП МФ_авг(1). 2007" xfId="1833"/>
    <cellStyle name="_Тариф на OTN + ЗИП_Ф-2 _Доходная часть ИП МФ_авг(1). 2007_ТЭП" xfId="1834"/>
    <cellStyle name="_Тариф на ТО БС + ЗИП" xfId="1835"/>
    <cellStyle name="_Тариф на ТО БС + ЗИП 2" xfId="1836"/>
    <cellStyle name="_Тариф на ТО БС + ЗИП 2 2" xfId="1837"/>
    <cellStyle name="_Тариф на ТО БС + ЗИП 2 3" xfId="1838"/>
    <cellStyle name="_Тариф на ТО БС + ЗИП 2 4" xfId="1839"/>
    <cellStyle name="_Тариф на ТО БС + ЗИП 2 5" xfId="1840"/>
    <cellStyle name="_Тариф на ТО БС + ЗИП 2 6" xfId="1841"/>
    <cellStyle name="_Тариф на ТО БС + ЗИП 2 7" xfId="1842"/>
    <cellStyle name="_Тариф на ТО БС + ЗИП 2 8" xfId="1843"/>
    <cellStyle name="_Тариф на ТО БС + ЗИП_БП 8000 5000 50" xfId="1844"/>
    <cellStyle name="_Тариф на ТО БС + ЗИП_БП iDirect" xfId="1845"/>
    <cellStyle name="_Тариф на ТО БС + ЗИП_Бюджет ЗИП для Максима" xfId="1846"/>
    <cellStyle name="_Тариф на ТО БС + ЗИП_Кап и расх для Максима" xfId="1847"/>
    <cellStyle name="_Тариф на ТО БС + ЗИП_модель перерасчета БП ID вар ВФ_01" xfId="1848"/>
    <cellStyle name="_Тариф на ТО БС + ЗИП_УО 2007_свод-03" xfId="1849"/>
    <cellStyle name="_Тариф на ТО БС + ЗИП_УО 2007_свод-03_ТЭП" xfId="1850"/>
    <cellStyle name="_Тариф на ТО БС + ЗИП_Ф-2 _Доходная часть ИП МФ_авг(1). 2007" xfId="1851"/>
    <cellStyle name="_Тариф на ТО БС + ЗИП_Ф-2 _Доходная часть ИП МФ_авг(1). 2007_ТЭП" xfId="1852"/>
    <cellStyle name="_Тариф на ТО ВОЛС + ЗИП" xfId="1853"/>
    <cellStyle name="_Тариф на ТО ВОЛС + ЗИП 2" xfId="1854"/>
    <cellStyle name="_Тариф на ТО ВОЛС + ЗИП 2 2" xfId="1855"/>
    <cellStyle name="_Тариф на ТО ВОЛС + ЗИП 2 3" xfId="1856"/>
    <cellStyle name="_Тариф на ТО ВОЛС + ЗИП 2 4" xfId="1857"/>
    <cellStyle name="_Тариф на ТО ВОЛС + ЗИП 2 5" xfId="1858"/>
    <cellStyle name="_Тариф на ТО ВОЛС + ЗИП 2 6" xfId="1859"/>
    <cellStyle name="_Тариф на ТО ВОЛС + ЗИП 2 7" xfId="1860"/>
    <cellStyle name="_Тариф на ТО ВОЛС + ЗИП 2 8" xfId="1861"/>
    <cellStyle name="_Тариф на ТО ВОЛС + ЗИП_БП 8000 5000 50" xfId="1862"/>
    <cellStyle name="_Тариф на ТО ВОЛС + ЗИП_БП iDirect" xfId="1863"/>
    <cellStyle name="_Тариф на ТО ВОЛС + ЗИП_Бюджет ЗИП для Максима" xfId="1864"/>
    <cellStyle name="_Тариф на ТО ВОЛС + ЗИП_Кап и расх для Максима" xfId="1865"/>
    <cellStyle name="_Тариф на ТО ВОЛС + ЗИП_модель перерасчета БП ID вар ВФ_01" xfId="1866"/>
    <cellStyle name="_Тариф на ТО ВОЛС + ЗИП_УО 2007_свод-03" xfId="1867"/>
    <cellStyle name="_Тариф на ТО ВОЛС + ЗИП_УО 2007_свод-03_ТЭП" xfId="1868"/>
    <cellStyle name="_Тариф на ТО ВОЛС + ЗИП_Ф-2 _Доходная часть ИП МФ_авг(1). 2007" xfId="1869"/>
    <cellStyle name="_Тариф на ТО ВОЛС + ЗИП_Ф-2 _Доходная часть ИП МФ_авг(1). 2007_ТЭП" xfId="1870"/>
    <cellStyle name="_Тарифная смета АО АЖК" xfId="1871"/>
    <cellStyle name="_Тарифная смета АО АЖК 2" xfId="1872"/>
    <cellStyle name="_Тендер" xfId="1873"/>
    <cellStyle name="_Тех обслуж замена запчастей" xfId="1874"/>
    <cellStyle name="_Тех обслуж замена запчастей 2" xfId="1875"/>
    <cellStyle name="_ТИС расшифровка" xfId="1876"/>
    <cellStyle name="_ТИС расшифровка 2" xfId="1877"/>
    <cellStyle name="_титульник на 9-13" xfId="1878"/>
    <cellStyle name="_ТОО БАК МСФО ФИН ОТЧ 31.12.08" xfId="1879"/>
    <cellStyle name="_ТОО БАК МСФО ФИН ОТЧ 31.12.08 2" xfId="1880"/>
    <cellStyle name="_ТОО БАК МСФО ФИН ОТЧ 31.12.08_4П" xfId="1881"/>
    <cellStyle name="_ТОО БАК МСФО ФИН ОТЧ 31.12.08_4П 2" xfId="1882"/>
    <cellStyle name="_топливо" xfId="1883"/>
    <cellStyle name="_Топливо по спецтрансп" xfId="1884"/>
    <cellStyle name="_Транспорт. расходы в Актау и по городу" xfId="1885"/>
    <cellStyle name="_Трансформация 25 04 05" xfId="1886"/>
    <cellStyle name="_ТС 2008 с расшифровками от 03,09,2007" xfId="1887"/>
    <cellStyle name="_ТС 2008 с расшифровками от 03,09,2007 2" xfId="1888"/>
    <cellStyle name="_ТС 2011г" xfId="1889"/>
    <cellStyle name="_ТС 2011г 2" xfId="1890"/>
    <cellStyle name="_ТС на 2010 год расшифровки" xfId="1891"/>
    <cellStyle name="_ТС на 2010 год расшифровки 2" xfId="1892"/>
    <cellStyle name="_ТЭР" xfId="1893"/>
    <cellStyle name="_услуги свзязи Производство" xfId="1894"/>
    <cellStyle name="_услуги свзязи Производство 2" xfId="1895"/>
    <cellStyle name="_услуги свзязи Производство_4П" xfId="1896"/>
    <cellStyle name="_услуги свзязи Производство_4П 2" xfId="1897"/>
    <cellStyle name="_услуги связи" xfId="1898"/>
    <cellStyle name="_услуги связи 2" xfId="1899"/>
    <cellStyle name="_услуги связи_4П" xfId="1900"/>
    <cellStyle name="_услуги связи_4П 2" xfId="1901"/>
    <cellStyle name="_Утв СД Бюджет расшиф 29 12 05" xfId="1902"/>
    <cellStyle name="_Утв СД Бюджет расшиф 29 12 05 2" xfId="1903"/>
    <cellStyle name="_Утв СД Бюджет расшиф 29 12 05 2 2" xfId="1904"/>
    <cellStyle name="_Утв СД Бюджет расшиф 29 12 05 2_4П" xfId="1905"/>
    <cellStyle name="_Утв СД Бюджет расшиф 29 12 05 2_4П 2" xfId="1906"/>
    <cellStyle name="_Утв СД Бюджет расшиф 29 12 05 3" xfId="1907"/>
    <cellStyle name="_Утв СД Бюджет расшиф 29 12 05_4П" xfId="1908"/>
    <cellStyle name="_Утв СД Бюджет расшиф 29 12 05_4П 2" xfId="1909"/>
    <cellStyle name="_Утвержденный бюджет КТС 2006 LAST" xfId="1910"/>
    <cellStyle name="_Уф 2004" xfId="1911"/>
    <cellStyle name="_УФ ДДС декабрь 31" xfId="1912"/>
    <cellStyle name="_УЭУ Ф3" xfId="1913"/>
    <cellStyle name="_УЭУ Ф3 2" xfId="1914"/>
    <cellStyle name="_УЭУ Ф3 2 2" xfId="1915"/>
    <cellStyle name="_УЭУ Ф3 2 3" xfId="1916"/>
    <cellStyle name="_УЭУ Ф3 2_4П" xfId="1917"/>
    <cellStyle name="_УЭУ Ф3 2_4П 2" xfId="1918"/>
    <cellStyle name="_УЭУ Ф3 3" xfId="1919"/>
    <cellStyle name="_Факт КТГ за 1-кв.2007г+." xfId="1920"/>
    <cellStyle name="_Факт КТГ за 1-кв.2007г+. 2" xfId="1921"/>
    <cellStyle name="_Факт КТГ за 1-кв.2007г+. 2 2" xfId="1922"/>
    <cellStyle name="_Факт КТГ за 1-кв.2007г+. 2 3" xfId="1923"/>
    <cellStyle name="_Факт КТГ за 1-кв.2007г+. 2_4П" xfId="1924"/>
    <cellStyle name="_Факт КТГ за 1-кв.2007г+. 2_4П 2" xfId="1925"/>
    <cellStyle name="_Факт КТГ за 1-кв.2007г+. 3" xfId="1926"/>
    <cellStyle name="_Факт КТГ за 1-кв.2007г+._4П" xfId="1927"/>
    <cellStyle name="_Факт КТГ за 1-кв.2007г+._4П 2" xfId="1928"/>
    <cellStyle name="_Фактический  Баланс  по МСФО с последними корректировками аудиторов за 2006 год" xfId="1929"/>
    <cellStyle name="_Фактический  Баланс  по МСФОс за 2006 год" xfId="1930"/>
    <cellStyle name="_февраль 2008." xfId="1931"/>
    <cellStyle name="_Фин расшифровки (6) июнь 2005  СМЗ" xfId="1932"/>
    <cellStyle name="_Финотчет аудированный на 29.02.08" xfId="1933"/>
    <cellStyle name="_Финотчет за 1 квартал" xfId="1934"/>
    <cellStyle name="_Финотчетность за 6 мес.в разрезе 13" xfId="1935"/>
    <cellStyle name="_Финотчетность консолид. бух" xfId="1936"/>
    <cellStyle name="_Финплан ДИРС2005_I квартал" xfId="1937"/>
    <cellStyle name="_Финплан ДРиП2004" xfId="1938"/>
    <cellStyle name="_Финплан ДРиП2004_III квартал" xfId="1939"/>
    <cellStyle name="_Финплан ЯНВ-ДЕК 2003" xfId="1940"/>
    <cellStyle name="_Финрезультат 04.04.07" xfId="1941"/>
    <cellStyle name="_ФО-1,ФО-2 АО+КТЖ за 2005 по ТТ" xfId="1942"/>
    <cellStyle name="_ФО-1,ФО-2 АО+КТЖ за 2005 по ТТ_ЛСЦ за  11 мес 2007 г" xfId="1943"/>
    <cellStyle name="_ФО-1,ФО-2 АО+КТЖ за 2005 по ТТ_ЛСЦ2" xfId="1944"/>
    <cellStyle name="_ФО-1,ФО-2 АО+КТЖ за 2005 по ТТ_Справка по показателам АО ЛСЦ за  7 мес 2007 гда" xfId="1945"/>
    <cellStyle name="_ФО-1,ФО-2 АО+КТЖ за 2005 по ТТ_Справка по показателам АО ЛСЦ за  8 мес 2007 г" xfId="1946"/>
    <cellStyle name="_ФО-1,ФО-2 АО+КТЖ за 2005 по ТТ_Справка по показателам АО ЛСЦ за  9 мес 2007 г" xfId="1947"/>
    <cellStyle name="_ФО-2 01.05.07_консл" xfId="1948"/>
    <cellStyle name="_ФО-2 01.05.07_консл_ЛСЦ за  11 мес 2007 г" xfId="1949"/>
    <cellStyle name="_ФО-2 01.05.07_консл_ЛСЦ2" xfId="1950"/>
    <cellStyle name="_ФО-2 01.05.07_консл_Справка по показателам АО ЛСЦ за  7 мес 2007 гда" xfId="1951"/>
    <cellStyle name="_ФО-2 01.05.07_консл_Справка по показателам АО ЛСЦ за  8 мес 2007 г" xfId="1952"/>
    <cellStyle name="_ФО-2 01.05.07_консл_Справка по показателам АО ЛСЦ за  9 мес 2007 г" xfId="1953"/>
    <cellStyle name="_ФО-2 01.06.07_консл" xfId="1954"/>
    <cellStyle name="_ФО-2 01.06.07_консл_ЛСЦ за  11 мес 2007 г" xfId="1955"/>
    <cellStyle name="_ФО-2 01.06.07_консл_ЛСЦ2" xfId="1956"/>
    <cellStyle name="_ФО-2 01.06.07_консл_Справка по показателам АО ЛСЦ за  7 мес 2007 гда" xfId="1957"/>
    <cellStyle name="_ФО-2 01.06.07_консл_Справка по показателам АО ЛСЦ за  8 мес 2007 г" xfId="1958"/>
    <cellStyle name="_ФО-2 01.06.07_консл_Справка по показателам АО ЛСЦ за  9 мес 2007 г" xfId="1959"/>
    <cellStyle name="_ФО-2 01.08.07_окончат" xfId="1960"/>
    <cellStyle name="_ФО-2 01.08.07_окончат_ЛСЦ за  11 мес 2007 г" xfId="1961"/>
    <cellStyle name="_ФО-2 01.08.07_окончат_ЛСЦ2" xfId="1962"/>
    <cellStyle name="_ФО-2 01.09.06_консл" xfId="1963"/>
    <cellStyle name="_ФО-2 01.09.06_консл_ЛСЦ за  11 мес 2007 г" xfId="1964"/>
    <cellStyle name="_ФО-2 01.09.06_консл_ЛСЦ2" xfId="1965"/>
    <cellStyle name="_ФО-2 01.09.08_консл" xfId="1966"/>
    <cellStyle name="_ФО-2 01.09.08_консл (оконч. 30.09.2008)" xfId="1967"/>
    <cellStyle name="_ФОРМА 2011-2015 годы  АО АЖК для работы посл 160710" xfId="1968"/>
    <cellStyle name="_ФОРМА 2011-2015 годы  АО АЖК для работы посл 160710 (2)" xfId="1969"/>
    <cellStyle name="_ФОРМА 2011-2015 годы  АО АЖК для работы посл 160710 (2) 2" xfId="1970"/>
    <cellStyle name="_ФОРМА 2011-2015 годы  АО АЖК для работы посл 160710 (2)_4П" xfId="1971"/>
    <cellStyle name="_ФОРМА 2011-2015 годы  АО АЖК для работы посл 160710 (2)_4П 2" xfId="1972"/>
    <cellStyle name="_ФОРМА 2011-2015 годы  АО АЖК для работы посл 160710 2" xfId="1973"/>
    <cellStyle name="_ФОРМА 2011-2015 годы  АО АЖК для работы посл 160710_4П" xfId="1974"/>
    <cellStyle name="_ФОРМА 2011-2015 годы  АО АЖК для работы посл 160710_4П 2" xfId="1975"/>
    <cellStyle name="_Форма 29 сч" xfId="1976"/>
    <cellStyle name="_Форма 29 сч_C03. A4. TS_KTG v 2" xfId="1977"/>
    <cellStyle name="_Форма 29 сч_Sheet1" xfId="1978"/>
    <cellStyle name="_Форма 6-БК" xfId="1979"/>
    <cellStyle name="_Форма 8НК" xfId="1980"/>
    <cellStyle name="_Форма БД 2003" xfId="1981"/>
    <cellStyle name="_Форма БК3" xfId="1982"/>
    <cellStyle name="_Форма БК3 кратк" xfId="1983"/>
    <cellStyle name="_Форма БО4" xfId="1984"/>
    <cellStyle name="_Форма БО4(короткая)" xfId="1985"/>
    <cellStyle name="_Форма дуль 2" xfId="1986"/>
    <cellStyle name="_Форма дуль 2 2" xfId="1987"/>
    <cellStyle name="_Форма дуль 2 2 2" xfId="1988"/>
    <cellStyle name="_Форма дуль 2 2 3" xfId="1989"/>
    <cellStyle name="_Форма дуль 2 2_4П" xfId="1990"/>
    <cellStyle name="_Форма дуль 2 2_4П 2" xfId="1991"/>
    <cellStyle name="_Форма дуль 2 3" xfId="1992"/>
    <cellStyle name="_Форма дуль 2_4П" xfId="1993"/>
    <cellStyle name="_Форма дуль 2_4П 2" xfId="1994"/>
    <cellStyle name="_Форма мониторинга для АО 2007" xfId="1995"/>
    <cellStyle name="_Форма ФОТ" xfId="1996"/>
    <cellStyle name="_ФормаБК" xfId="1997"/>
    <cellStyle name="_ФормаБК и БО 4 мес" xfId="1998"/>
    <cellStyle name="_ФормаБК3" xfId="1999"/>
    <cellStyle name="_ФормаБК3 (короткая)" xfId="2000"/>
    <cellStyle name="_ФормаБК3 (короткая) без 3 тыс тг (форматиров) с новым испонением" xfId="2001"/>
    <cellStyle name="_ФормаБК3 новая" xfId="2002"/>
    <cellStyle name="_ФормаБК3(2008)" xfId="2003"/>
    <cellStyle name="_ФормаБК3(короткая)1" xfId="2004"/>
    <cellStyle name="_ФормаБК3..." xfId="2005"/>
    <cellStyle name="_ФормаБК3для самрука1" xfId="2006"/>
    <cellStyle name="_ФормаБК3послеотккпо новому" xfId="2007"/>
    <cellStyle name="_Формы 1НК,3НК,4НК,5НК,6НК.7НК_изм" xfId="2008"/>
    <cellStyle name="_Формы 1НК,8НК" xfId="2009"/>
    <cellStyle name="_Формы БП_ Юкос (послед)" xfId="2010"/>
    <cellStyle name="_Формы для заводов" xfId="2011"/>
    <cellStyle name="_Формы для заводов_C03. A4. TS_KTG v 2" xfId="2012"/>
    <cellStyle name="_Формы для заводов_Sheet1" xfId="2013"/>
    <cellStyle name="_Формы для Самрука 5БО и 6БО 2_00 120707" xfId="2014"/>
    <cellStyle name="_формы для ФП изм" xfId="2015"/>
    <cellStyle name="_формы для ФП изм 2" xfId="2016"/>
    <cellStyle name="_формы для ФП изм_ТЭП" xfId="2017"/>
    <cellStyle name="_формы для ФП изм_УО 2007_свод-03" xfId="2018"/>
    <cellStyle name="_формы для ФП изм_УО 2007_свод-03_ТЭП" xfId="2019"/>
    <cellStyle name="_Формы инвест" xfId="2020"/>
    <cellStyle name="_Формы МСФО- для ДЧП КМГ-Финотчет-1 кв.2007 г." xfId="2021"/>
    <cellStyle name="_Формы МСФО- для ДЧП КМГ-Финотчет-1 кв.2007 г. 2" xfId="2022"/>
    <cellStyle name="_Формы МСФОс для ДЧП(проект)  1 квартал 2006 (1)" xfId="2023"/>
    <cellStyle name="_Формы Отчета за 6-месяцев 2007г.250707" xfId="2024"/>
    <cellStyle name="_Формы Отчета за 9-месяцев 2007 г для КТГ 301007" xfId="2025"/>
    <cellStyle name="_Формы по инвестплану" xfId="2026"/>
    <cellStyle name="_формы по ип (4)" xfId="2027"/>
    <cellStyle name="_Формы по ип 17 окт  08 (2)" xfId="2028"/>
    <cellStyle name="_формы по ип 22 сент 08" xfId="2029"/>
    <cellStyle name="_формы по ип 22 сент 08 (2)" xfId="2030"/>
    <cellStyle name="_Формы финанс отчетноти по Холдингу по МСФО за  2006  xls" xfId="2031"/>
    <cellStyle name="_ФормыБК" xfId="2032"/>
    <cellStyle name="_ФормыБК-4" xfId="2033"/>
    <cellStyle name="_ФОТ на 2010 годПОВЫШЕНИЕ на 9% (выпл.в разм.окл.АУП)" xfId="2034"/>
    <cellStyle name="_ФОТ на 2010 годПОВЫШЕНИЕ на 9% (выпл.в разм.окл.АУП) 2" xfId="2035"/>
    <cellStyle name="_ФОТ на 2010 годПОВЫШЕНИЕ на 9% (выпл.в разм.окл.АУП)_4П" xfId="2036"/>
    <cellStyle name="_ФОТ на 2010 годПОВЫШЕНИЕ на 9% (выпл.в разм.окл.АУП)_4П 2" xfId="2037"/>
    <cellStyle name="_ФОТ по  ТС и БЮДЖЕТ на 2012 г.План по мес." xfId="2038"/>
    <cellStyle name="_ФОТ по  ТС и БЮДЖЕТ на 2012 г.План по мес. 2" xfId="2039"/>
    <cellStyle name="_ФОТ по  ТС и БЮДЖЕТ на 2012 г.План по мес._4П" xfId="2040"/>
    <cellStyle name="_ФОТ по  ТС и БЮДЖЕТ на 2012 г.План по мес._4П 2" xfId="2041"/>
    <cellStyle name="_ФОТ по  ТС и БЮДЖЕТ на 2013 г.План по мес." xfId="2042"/>
    <cellStyle name="_ФОТ по  ТС и БЮДЖЕТ на 2013 г.План по мес. 2" xfId="2043"/>
    <cellStyle name="_ФОТ по  ТС и БЮДЖЕТ на 2013 г.План по мес._4П" xfId="2044"/>
    <cellStyle name="_ФОТ по  ТС и БЮДЖЕТ на 2013 г.План по мес._4П 2" xfId="2045"/>
    <cellStyle name="_ФП 2 квартал" xfId="2046"/>
    <cellStyle name="_ФП ГО III квартал 2004 год" xfId="2047"/>
    <cellStyle name="_ФП ДИТ сентябрь 2003г" xfId="2048"/>
    <cellStyle name="_ФП ДРиП ноябрь" xfId="2049"/>
    <cellStyle name="_ФП ДРиП сентябрь 2003г" xfId="2050"/>
    <cellStyle name="_ФП КД сентябрь 2003г" xfId="2051"/>
    <cellStyle name="_ФП Ур.Ф.-август ГО" xfId="2052"/>
    <cellStyle name="_ФП Ур.Ф.-ноябрь ГО" xfId="2053"/>
    <cellStyle name="_ФП Ур.Ф.-сентябрь ГО" xfId="2054"/>
    <cellStyle name="_фп фил окт" xfId="2055"/>
    <cellStyle name="_ФП_1кв" xfId="2056"/>
    <cellStyle name="_ФП_выполнение" xfId="2057"/>
    <cellStyle name="_ФП_выполнение 2" xfId="2058"/>
    <cellStyle name="_ФП_выполнение_ТЭП" xfId="2059"/>
    <cellStyle name="_ФП_выполнение_УО 2007_свод-03" xfId="2060"/>
    <cellStyle name="_ФП_выполнение_УО 2007_свод-03_ТЭП" xfId="2061"/>
    <cellStyle name="_Холдинг Отчет за 1 полугодие  2007 (для КТГ)" xfId="2062"/>
    <cellStyle name="_Холдинг Отчет за 1 полугодие  2007-2 (для КТГ) (version 1)" xfId="2063"/>
    <cellStyle name="_ЦТ + завод План  2008-2016 29.05.07" xfId="2064"/>
    <cellStyle name="_ЦФПлан до 2016 года" xfId="2065"/>
    <cellStyle name="_ЦЭП выплаты до 2016  года конс" xfId="2066"/>
    <cellStyle name="_шаблон к письму нк 03-8777" xfId="2067"/>
    <cellStyle name="_шт.расписание2005 Rev12 (коэф)" xfId="2068"/>
    <cellStyle name="_Элиминация 2008 корректировка 1" xfId="2069"/>
    <cellStyle name="_Элиминация 2009" xfId="2070"/>
    <cellStyle name="_ЮКУГХ Баланс 1 кв. 2007г. конс" xfId="2071"/>
    <cellStyle name="_ЮКУГХ Баланс 4 кв. 2006г. конс" xfId="2072"/>
    <cellStyle name="_ЮФ Last" xfId="2073"/>
    <cellStyle name="_Юф ДДС  июль" xfId="2074"/>
    <cellStyle name="_ЮФ ДДС апрель" xfId="2075"/>
    <cellStyle name="_юф ДДС_январь" xfId="2076"/>
    <cellStyle name="_ЮФ ноя ДДС" xfId="2077"/>
    <cellStyle name="_ЮФ ФП октыбрь" xfId="2078"/>
    <cellStyle name="_ЮФ ФП октыбрь 2" xfId="2079"/>
    <cellStyle name="_ЮФ ФП октыбрь_ТЭП" xfId="2080"/>
    <cellStyle name="_ЮФ ФП октыбрь_УО 2007_свод-03" xfId="2081"/>
    <cellStyle name="_ЮФ ФП октыбрь_УО 2007_свод-03_ТЭП" xfId="2082"/>
    <cellStyle name="_ЮФ ФП сент, коррект" xfId="2083"/>
    <cellStyle name="_ЮФ_кор_19_03" xfId="2084"/>
    <cellStyle name="_ЮФ_кор_30_03_печать" xfId="2085"/>
    <cellStyle name="_ЮФ_ФП_декабрь" xfId="2086"/>
    <cellStyle name="_ЮФ_ФП_декабрь 2" xfId="2087"/>
    <cellStyle name="_ЮФ_ФП_декабрь_ТЭП" xfId="2088"/>
    <cellStyle name="_ЮФ_ФП_декабрь_УО 2007_свод-03" xfId="2089"/>
    <cellStyle name="_ЮФ_ФП_декабрь_УО 2007_свод-03_ТЭП" xfId="2090"/>
    <cellStyle name="_ЮФ_ФП_ноябрь" xfId="2091"/>
    <cellStyle name="_ЮФ_ФП_ноябрь 2" xfId="2092"/>
    <cellStyle name="_ЮФ_ФП_ноябрь_ТЭП" xfId="2093"/>
    <cellStyle name="_ЮФ_ФП_ноябрь_УО 2007_свод-03" xfId="2094"/>
    <cellStyle name="_ЮФ_ФП_ноябрь_УО 2007_свод-03_ТЭП" xfId="2095"/>
    <cellStyle name="_январь-май 2007" xfId="2096"/>
    <cellStyle name="_январь-май 2007 2" xfId="2097"/>
    <cellStyle name="_январь-май 2007_4П" xfId="2098"/>
    <cellStyle name="_январь-май 2007_4П 2" xfId="2099"/>
    <cellStyle name="’?‰? [0.00]_Sheet1" xfId="2100"/>
    <cellStyle name="’?‰?_Sheet1" xfId="2101"/>
    <cellStyle name="”€?ђ?‘?‚›?" xfId="2102"/>
    <cellStyle name="”€ЌЂЌ‘Ћ‚›‰" xfId="2103"/>
    <cellStyle name="”€ќђќ‘ћ‚›‰ 2" xfId="2104"/>
    <cellStyle name="”€ЌЂЌ‘Ћ‚›‰ 3" xfId="2105"/>
    <cellStyle name="”€ЌЂЌ‘Ћ‚›‰_4П" xfId="2106"/>
    <cellStyle name="”€қђқ‘һ‚›ү" xfId="2107"/>
    <cellStyle name="”€љ‘€ђ?‚ђ??›?" xfId="2108"/>
    <cellStyle name="”€Љ‘€ђҺ‚ЂҚҚ›ү" xfId="2109"/>
    <cellStyle name="”€Љ‘€ђҺ‚ЂҚҚ›ү 2" xfId="2110"/>
    <cellStyle name="”€Љ‘€ђЋ‚ЂЌЌ›‰" xfId="2111"/>
    <cellStyle name="”€љ‘€ђћ‚ђќќ›‰ 2" xfId="2112"/>
    <cellStyle name="”€Љ‘€ђЋ‚ЂЌЌ›‰ 3" xfId="2113"/>
    <cellStyle name="”€Љ‘€ђЋ‚ЂЌЌ›‰_4П" xfId="2114"/>
    <cellStyle name="”ќђќ‘ћ‚›‰" xfId="2115"/>
    <cellStyle name="”ќђќ‘ћ‚›‰ 2" xfId="2116"/>
    <cellStyle name="”ќђќ‘ћ‚›‰ 2 2" xfId="2117"/>
    <cellStyle name="”ќђќ‘ћ‚›‰ 3" xfId="2118"/>
    <cellStyle name="”ќђќ‘ћ‚›‰ 3 2" xfId="2119"/>
    <cellStyle name="”ќђќ‘ћ‚›‰ 4" xfId="2120"/>
    <cellStyle name="”ќђќ‘ћ‚›‰ 4 2" xfId="2121"/>
    <cellStyle name="”ќђќ‘ћ‚›‰_~6262219" xfId="2122"/>
    <cellStyle name="”љ‘ђћ‚ђќќ›‰" xfId="2123"/>
    <cellStyle name="”љ‘ђћ‚ђќќ›‰ 2" xfId="2124"/>
    <cellStyle name="”љ‘ђћ‚ђќќ›‰ 2 2" xfId="2125"/>
    <cellStyle name="”љ‘ђћ‚ђќќ›‰ 3" xfId="2126"/>
    <cellStyle name="”љ‘ђћ‚ђќќ›‰ 3 2" xfId="2127"/>
    <cellStyle name="”љ‘ђћ‚ђќќ›‰ 4" xfId="2128"/>
    <cellStyle name="”љ‘ђћ‚ђќќ›‰ 4 2" xfId="2129"/>
    <cellStyle name="”љ‘ђћ‚ђќќ›‰_~6262219" xfId="2130"/>
    <cellStyle name="„…?…†?›?" xfId="2131"/>
    <cellStyle name="„…ќ…†ќ›‰" xfId="2132"/>
    <cellStyle name="„…ќ…†ќ›‰ 2" xfId="2133"/>
    <cellStyle name="„…ќ…†ќ›‰ 2 2" xfId="2134"/>
    <cellStyle name="„…ќ…†ќ›‰ 3" xfId="2135"/>
    <cellStyle name="„…ќ…†ќ›‰ 3 2" xfId="2136"/>
    <cellStyle name="„…ќ…†ќ›‰ 4" xfId="2137"/>
    <cellStyle name="„…ќ…†ќ›‰ 4 2" xfId="2138"/>
    <cellStyle name="„…ќ…†ќ›‰_~6262219" xfId="2139"/>
    <cellStyle name="„…қ…†қ›ү" xfId="2140"/>
    <cellStyle name="€’???‚›?" xfId="2141"/>
    <cellStyle name="€’???‚›? 2" xfId="2142"/>
    <cellStyle name="€’???‚›?_4П" xfId="2143"/>
    <cellStyle name="€’һғһ‚›ү" xfId="2144"/>
    <cellStyle name="€’һғһ‚›ү 2" xfId="2145"/>
    <cellStyle name="€’ЋѓЋ‚›‰" xfId="2146"/>
    <cellStyle name="€’ћѓћ‚›‰ 2" xfId="2147"/>
    <cellStyle name="€’ћѓћ‚›‰ 2 2" xfId="2148"/>
    <cellStyle name="€’ЋѓЋ‚›‰ 3" xfId="2149"/>
    <cellStyle name="€’ЋѓЋ‚›‰_4П" xfId="2150"/>
    <cellStyle name="=C:\WINNT35\SYSTEM32\COMMAND.COM" xfId="2151"/>
    <cellStyle name="=C:\WINNT35\SYSTEM32\COMMAND.COM 2" xfId="2152"/>
    <cellStyle name="‡ђѓћ‹ћ‚ћљ1" xfId="2153"/>
    <cellStyle name="‡ђѓћ‹ћ‚ћљ1 2" xfId="2154"/>
    <cellStyle name="‡ђѓћ‹ћ‚ћљ1 2 2" xfId="2155"/>
    <cellStyle name="‡ђѓћ‹ћ‚ћљ1 3" xfId="2156"/>
    <cellStyle name="‡ђѓћ‹ћ‚ћљ1 3 2" xfId="2157"/>
    <cellStyle name="‡ђѓћ‹ћ‚ћљ1 4" xfId="2158"/>
    <cellStyle name="‡ђѓћ‹ћ‚ћљ1 4 2" xfId="2159"/>
    <cellStyle name="‡ђѓћ‹ћ‚ћљ1_~6262219" xfId="2160"/>
    <cellStyle name="‡ђѓћ‹ћ‚ћљ2" xfId="2161"/>
    <cellStyle name="‡ђѓћ‹ћ‚ћљ2 2" xfId="2162"/>
    <cellStyle name="‡ђѓћ‹ћ‚ћљ2 2 2" xfId="2163"/>
    <cellStyle name="‡ђѓћ‹ћ‚ћљ2 3" xfId="2164"/>
    <cellStyle name="‡ђѓћ‹ћ‚ћљ2 3 2" xfId="2165"/>
    <cellStyle name="‡ђѓћ‹ћ‚ћљ2 4" xfId="2166"/>
    <cellStyle name="‡ђѓћ‹ћ‚ћљ2 4 2" xfId="2167"/>
    <cellStyle name="‡ђѓћ‹ћ‚ћљ2_~6262219" xfId="2168"/>
    <cellStyle name="•W_Sheet1" xfId="2169"/>
    <cellStyle name="•WЏЂ_ЉO‰?—a‹?" xfId="2170"/>
    <cellStyle name="’ћѓћ‚›‰" xfId="2171"/>
    <cellStyle name="’ћѓћ‚›‰ 2" xfId="2172"/>
    <cellStyle name="’ћѓћ‚›‰ 2 2" xfId="2173"/>
    <cellStyle name="’ћѓћ‚›‰ 2_TCO_06_2012 ТЭП" xfId="2174"/>
    <cellStyle name="’ћѓћ‚›‰ 3" xfId="2175"/>
    <cellStyle name="’ћѓћ‚›‰ 3 2" xfId="2176"/>
    <cellStyle name="’ћѓћ‚›‰ 4" xfId="2177"/>
    <cellStyle name="’ћѓћ‚›‰ 4 2" xfId="2178"/>
    <cellStyle name="’ћѓћ‚›‰_~6262219" xfId="2179"/>
    <cellStyle name="" xfId="2180"/>
    <cellStyle name="" xfId="2181"/>
    <cellStyle name=" 2" xfId="2182"/>
    <cellStyle name=" 2" xfId="2183"/>
    <cellStyle name="_%% по кредиту" xfId="2184"/>
    <cellStyle name="_%% по кредиту" xfId="2185"/>
    <cellStyle name="_06.09" xfId="2186"/>
    <cellStyle name="_06.09" xfId="2187"/>
    <cellStyle name="_071130 Январь-ноябрь 2007г " xfId="2188"/>
    <cellStyle name="_071130 Январь-ноябрь 2007г " xfId="2189"/>
    <cellStyle name="_071130 Январь-ноябрь 2007г _4НК КТГ конс 010409 без КРГ" xfId="2190"/>
    <cellStyle name="_071130 Январь-ноябрь 2007г _4НК КТГ конс 010409 без КРГ" xfId="2191"/>
    <cellStyle name="_071130 Январь-ноябрь 2007г _ВГО КТГ" xfId="2192"/>
    <cellStyle name="_071130 Январь-ноябрь 2007г _ВГО КТГ" xfId="2193"/>
    <cellStyle name="_071130 Январь-ноябрь 2007г _Квартальный отчет" xfId="2194"/>
    <cellStyle name="_071130 Январь-ноябрь 2007г _Квартальный отчет" xfId="2195"/>
    <cellStyle name="_071130 Январь-ноябрь 2007г _Консол КВЛ 1 кв.2008" xfId="2196"/>
    <cellStyle name="_071130 Январь-ноябрь 2007г _Консол КВЛ 1 кв.2008" xfId="2197"/>
    <cellStyle name="_071130 Январь-ноябрь 2007г _Копия 9_ГодовОтч_ KMG-F-1310 1-24PR-84 4-24" xfId="2198"/>
    <cellStyle name="_071130 Январь-ноябрь 2007г _Копия 9_ГодовОтч_ KMG-F-1310 1-24PR-84 4-24" xfId="2199"/>
    <cellStyle name="_071130 Январь-ноябрь 2007г _Копия Труд" xfId="2200"/>
    <cellStyle name="_071130 Январь-ноябрь 2007г _Копия Труд" xfId="2201"/>
    <cellStyle name="_071130 Январь-ноябрь 2007г _ОТЧЕТ ПО ИСПОЛНЕНИЮ БЮДЖЕТА 2007 (скор)" xfId="2202"/>
    <cellStyle name="_071130 Январь-ноябрь 2007г _ОТЧЕТ ПО ИСПОЛНЕНИЮ БЮДЖЕТА 2007 (скор)" xfId="2203"/>
    <cellStyle name="_071130 Январь-ноябрь 2007г _Отчетза 1-кв." xfId="2204"/>
    <cellStyle name="_071130 Январь-ноябрь 2007г _Отчетза 1-кв." xfId="2205"/>
    <cellStyle name="_071130 Январь-ноябрь 2007г _Труд 2008" xfId="2206"/>
    <cellStyle name="_071130 Январь-ноябрь 2007г _Труд 2008" xfId="2207"/>
    <cellStyle name="_071130 Январь-ноябрь 2007г _Холдинг Бюджет 2008" xfId="2208"/>
    <cellStyle name="_071130 Январь-ноябрь 2007г _Холдинг Бюджет 2008" xfId="2209"/>
    <cellStyle name="_071130 Январь-ноябрь 2007г _Холдинг Бюджет 2009" xfId="2210"/>
    <cellStyle name="_071130 Январь-ноябрь 2007г _Холдинг Бюджет 2009" xfId="2211"/>
    <cellStyle name="_071130 Январь-ноябрь 2007г _Холдинг Мониторинг янв-май 2008" xfId="2212"/>
    <cellStyle name="_071130 Январь-ноябрь 2007г _Холдинг Мониторинг янв-май 2008" xfId="2213"/>
    <cellStyle name="_080603 Скор бюджет 2008 КТГ" xfId="2214"/>
    <cellStyle name="_080603 Скор бюджет 2008 КТГ" xfId="2215"/>
    <cellStyle name="_10 месяцев 2010 амортизация" xfId="2216"/>
    <cellStyle name="_10 месяцев 2010 амортизация" xfId="2217"/>
    <cellStyle name="_10НК скорр консол" xfId="2218"/>
    <cellStyle name="_10НК скорр консол" xfId="2219"/>
    <cellStyle name="_10НК скорр консол20.06" xfId="2220"/>
    <cellStyle name="_10НК скорр консол20.06" xfId="2221"/>
    <cellStyle name="_3. Пакет на ежеквартальной основе" xfId="2222"/>
    <cellStyle name="_3. Пакет на ежеквартальной основе" xfId="2223"/>
    <cellStyle name="_3НК" xfId="2224"/>
    <cellStyle name="_3НК" xfId="2225"/>
    <cellStyle name="_3НК2009 КОНСОЛИДАЦИЯ+" xfId="2226"/>
    <cellStyle name="_3НК2009 КОНСОЛИДАЦИЯ+" xfId="2227"/>
    <cellStyle name="_4НК КТГ конс 010409 без КРГ" xfId="2228"/>
    <cellStyle name="_4НК КТГ конс 010409 без КРГ" xfId="2229"/>
    <cellStyle name="_attachment2" xfId="2230"/>
    <cellStyle name="_attachment2" xfId="2231"/>
    <cellStyle name="_attachment2_Консол КВЛ 1 кв.2008" xfId="2232"/>
    <cellStyle name="_attachment2_Консол КВЛ 1 кв.2008" xfId="2233"/>
    <cellStyle name="_attachment2_Копия Труд" xfId="2234"/>
    <cellStyle name="_attachment2_Копия Труд" xfId="2235"/>
    <cellStyle name="_АГК исполнение бюджета за 2007 год" xfId="2236"/>
    <cellStyle name="_АГК исполнение бюджета за 2007 год" xfId="2237"/>
    <cellStyle name="_АГК исполнение бюджета за 2007 год_080603 Скор бюджет 2008 КТГ" xfId="2238"/>
    <cellStyle name="_АГК исполнение бюджета за 2007 год_080603 Скор бюджет 2008 КТГ" xfId="2239"/>
    <cellStyle name="_АГК исполнение бюджета за 2007 год_3НК" xfId="2240"/>
    <cellStyle name="_АГК исполнение бюджета за 2007 год_3НК" xfId="2241"/>
    <cellStyle name="_АГК исполнение бюджета за 2007 год_4НК КТГ конс 010409 без КРГ" xfId="2242"/>
    <cellStyle name="_АГК исполнение бюджета за 2007 год_4НК КТГ конс 010409 без КРГ" xfId="2243"/>
    <cellStyle name="_АГК исполнение бюджета за 2007 год_Копия Труд" xfId="2244"/>
    <cellStyle name="_АГК исполнение бюджета за 2007 год_Копия Труд" xfId="2245"/>
    <cellStyle name="_АГК отчет2007окон1" xfId="2246"/>
    <cellStyle name="_АГК отчет2007окон1" xfId="2247"/>
    <cellStyle name="_АГК отчет2007окон1_080603 Скор бюджет 2008 КТГ" xfId="2248"/>
    <cellStyle name="_АГК отчет2007окон1_080603 Скор бюджет 2008 КТГ" xfId="2249"/>
    <cellStyle name="_АГК отчет2007окон1_3НК" xfId="2250"/>
    <cellStyle name="_АГК отчет2007окон1_3НК" xfId="2251"/>
    <cellStyle name="_АГК отчет2007окон1_4НК КТГ конс 010409 без КРГ" xfId="2252"/>
    <cellStyle name="_АГК отчет2007окон1_4НК КТГ конс 010409 без КРГ" xfId="2253"/>
    <cellStyle name="_АГК отчет2007окон1_Копия Труд" xfId="2254"/>
    <cellStyle name="_АГК отчет2007окон1_Копия Труд" xfId="2255"/>
    <cellStyle name="_АГК Скор бюджет 2008" xfId="2256"/>
    <cellStyle name="_АГК Скор бюджет 2008" xfId="2257"/>
    <cellStyle name="_АГС исполнение бюджета 2007" xfId="2258"/>
    <cellStyle name="_АГС исполнение бюджета 2007" xfId="2259"/>
    <cellStyle name="_АГС исполнение бюджета 2007_080603 Скор бюджет 2008 КТГ" xfId="2260"/>
    <cellStyle name="_АГС исполнение бюджета 2007_080603 Скор бюджет 2008 КТГ" xfId="2261"/>
    <cellStyle name="_АГС исполнение бюджета 2007_3НК" xfId="2262"/>
    <cellStyle name="_АГС исполнение бюджета 2007_3НК" xfId="2263"/>
    <cellStyle name="_АГС исполнение бюджета 2007_4НК КТГ конс 010409 без КРГ" xfId="2264"/>
    <cellStyle name="_АГС исполнение бюджета 2007_4НК КТГ конс 010409 без КРГ" xfId="2265"/>
    <cellStyle name="_АГС исполнение бюджета 2007_Копия Труд" xfId="2266"/>
    <cellStyle name="_АГС исполнение бюджета 2007_Копия Труд" xfId="2267"/>
    <cellStyle name="_АГТ Исполнение бюджета 2007" xfId="2268"/>
    <cellStyle name="_АГТ Исполнение бюджета 2007" xfId="2269"/>
    <cellStyle name="_АГТ Исполнение бюджета 2007_080603 Скор бюджет 2008 КТГ" xfId="2270"/>
    <cellStyle name="_АГТ Исполнение бюджета 2007_080603 Скор бюджет 2008 КТГ" xfId="2271"/>
    <cellStyle name="_АГТ Исполнение бюджета 2007_3НК" xfId="2272"/>
    <cellStyle name="_АГТ Исполнение бюджета 2007_3НК" xfId="2273"/>
    <cellStyle name="_АГТ Исполнение бюджета 2007_4НК КТГ конс 010409 без КРГ" xfId="2274"/>
    <cellStyle name="_АГТ Исполнение бюджета 2007_4НК КТГ конс 010409 без КРГ" xfId="2275"/>
    <cellStyle name="_АГТ Исполнение бюджета 2007_Копия Труд" xfId="2276"/>
    <cellStyle name="_АГТ Исполнение бюджета 2007_Копия Труд" xfId="2277"/>
    <cellStyle name="_АГТ Скор бюджет 2008" xfId="2278"/>
    <cellStyle name="_АГТ Скор бюджет 2008" xfId="2279"/>
    <cellStyle name="_АЙМАК БЮДЖЕТ 2009 (уточн Амангельды)" xfId="2280"/>
    <cellStyle name="_АЙМАК БЮДЖЕТ 2009 (уточн Амангельды)" xfId="2281"/>
    <cellStyle name="_Анализ отклонений БП 2008+ 230708" xfId="2282"/>
    <cellStyle name="_Анализ отклонений БП 2008+ 230708" xfId="2283"/>
    <cellStyle name="_Бюджет 2007 (факт)" xfId="2284"/>
    <cellStyle name="_Бюджет 2007 (факт)" xfId="2285"/>
    <cellStyle name="_Бюджет 2008 для КТГ-1" xfId="2286"/>
    <cellStyle name="_Бюджет 2008 для КТГ-1" xfId="2287"/>
    <cellStyle name="_Бюджет 2009" xfId="2288"/>
    <cellStyle name="_Бюджет 2009" xfId="2289"/>
    <cellStyle name="_Бюджет 2009 (формы для КТГ)" xfId="2290"/>
    <cellStyle name="_Бюджет 2009 (формы для КТГ)" xfId="2291"/>
    <cellStyle name="_Бюджет 2010" xfId="2292"/>
    <cellStyle name="_Бюджет 2010" xfId="2293"/>
    <cellStyle name="_Бюджет 2010 2" xfId="2294"/>
    <cellStyle name="_Бюджет 2010 2" xfId="2295"/>
    <cellStyle name="_Бюджет 2010 3" xfId="2296"/>
    <cellStyle name="_Бюджет 2010 3" xfId="2297"/>
    <cellStyle name="_Бюджет 2010 4" xfId="2298"/>
    <cellStyle name="_Бюджет 2010 4" xfId="2299"/>
    <cellStyle name="_Бюджет 2010 5" xfId="2300"/>
    <cellStyle name="_Бюджет 2010 5" xfId="2301"/>
    <cellStyle name="_Бюджет АО АлэС_2011_2015" xfId="2302"/>
    <cellStyle name="_Бюджет АО АлэС_2011_2015" xfId="2303"/>
    <cellStyle name="_Бюджет АО АлэС_2011_2015 2" xfId="2304"/>
    <cellStyle name="_Бюджет АО АлэС_2011_2015 2" xfId="2305"/>
    <cellStyle name="_бюджет на 2009 ТЭЦ-1." xfId="2306"/>
    <cellStyle name="_бюджет на 2009 ТЭЦ-1." xfId="2307"/>
    <cellStyle name="_бюджет на 2009 ТЭЦ-1. 10" xfId="2308"/>
    <cellStyle name="_бюджет на 2009 ТЭЦ-1. 10" xfId="2309"/>
    <cellStyle name="_бюджет на 2009 ТЭЦ-1. 11" xfId="2310"/>
    <cellStyle name="_бюджет на 2009 ТЭЦ-1. 11" xfId="2311"/>
    <cellStyle name="_бюджет на 2009 ТЭЦ-1. 12" xfId="2312"/>
    <cellStyle name="_бюджет на 2009 ТЭЦ-1. 12" xfId="2313"/>
    <cellStyle name="_бюджет на 2009 ТЭЦ-1. 2" xfId="2314"/>
    <cellStyle name="_бюджет на 2009 ТЭЦ-1. 2" xfId="2315"/>
    <cellStyle name="_бюджет на 2009 ТЭЦ-1. 3" xfId="2316"/>
    <cellStyle name="_бюджет на 2009 ТЭЦ-1. 3" xfId="2317"/>
    <cellStyle name="_бюджет на 2009 ТЭЦ-1. 4" xfId="2318"/>
    <cellStyle name="_бюджет на 2009 ТЭЦ-1. 4" xfId="2319"/>
    <cellStyle name="_бюджет на 2009 ТЭЦ-1. 5" xfId="2320"/>
    <cellStyle name="_бюджет на 2009 ТЭЦ-1. 5" xfId="2321"/>
    <cellStyle name="_бюджет на 2009 ТЭЦ-1. 6" xfId="2322"/>
    <cellStyle name="_бюджет на 2009 ТЭЦ-1. 6" xfId="2323"/>
    <cellStyle name="_бюджет на 2009 ТЭЦ-1. 7" xfId="2324"/>
    <cellStyle name="_бюджет на 2009 ТЭЦ-1. 7" xfId="2325"/>
    <cellStyle name="_бюджет на 2009 ТЭЦ-1. 8" xfId="2326"/>
    <cellStyle name="_бюджет на 2009 ТЭЦ-1. 8" xfId="2327"/>
    <cellStyle name="_бюджет на 2009 ТЭЦ-1. 9" xfId="2328"/>
    <cellStyle name="_бюджет на 2009 ТЭЦ-1. 9" xfId="2329"/>
    <cellStyle name="_бюджет на 2009 ТЭЦ-1._06.10_Услуги по санобработке и вывозу мусора_2011" xfId="2330"/>
    <cellStyle name="_бюджет на 2009 ТЭЦ-1._06.10_Услуги по санобработке и вывозу мусора_2011" xfId="2331"/>
    <cellStyle name="_бюджет на 2010 ТЭЦ-1." xfId="2332"/>
    <cellStyle name="_бюджет на 2010 ТЭЦ-1." xfId="2333"/>
    <cellStyle name="_бюджет на 2010 ТЭЦ-1. 10" xfId="2334"/>
    <cellStyle name="_бюджет на 2010 ТЭЦ-1. 10" xfId="2335"/>
    <cellStyle name="_бюджет на 2010 ТЭЦ-1. 11" xfId="2336"/>
    <cellStyle name="_бюджет на 2010 ТЭЦ-1. 11" xfId="2337"/>
    <cellStyle name="_бюджет на 2010 ТЭЦ-1. 12" xfId="2338"/>
    <cellStyle name="_бюджет на 2010 ТЭЦ-1. 12" xfId="2339"/>
    <cellStyle name="_бюджет на 2010 ТЭЦ-1. 2" xfId="2340"/>
    <cellStyle name="_бюджет на 2010 ТЭЦ-1. 2" xfId="2341"/>
    <cellStyle name="_бюджет на 2010 ТЭЦ-1. 3" xfId="2342"/>
    <cellStyle name="_бюджет на 2010 ТЭЦ-1. 3" xfId="2343"/>
    <cellStyle name="_бюджет на 2010 ТЭЦ-1. 4" xfId="2344"/>
    <cellStyle name="_бюджет на 2010 ТЭЦ-1. 4" xfId="2345"/>
    <cellStyle name="_бюджет на 2010 ТЭЦ-1. 5" xfId="2346"/>
    <cellStyle name="_бюджет на 2010 ТЭЦ-1. 5" xfId="2347"/>
    <cellStyle name="_бюджет на 2010 ТЭЦ-1. 6" xfId="2348"/>
    <cellStyle name="_бюджет на 2010 ТЭЦ-1. 6" xfId="2349"/>
    <cellStyle name="_бюджет на 2010 ТЭЦ-1. 7" xfId="2350"/>
    <cellStyle name="_бюджет на 2010 ТЭЦ-1. 7" xfId="2351"/>
    <cellStyle name="_бюджет на 2010 ТЭЦ-1. 8" xfId="2352"/>
    <cellStyle name="_бюджет на 2010 ТЭЦ-1. 8" xfId="2353"/>
    <cellStyle name="_бюджет на 2010 ТЭЦ-1. 9" xfId="2354"/>
    <cellStyle name="_бюджет на 2010 ТЭЦ-1. 9" xfId="2355"/>
    <cellStyle name="_бюджет на 2010 ТЭЦ-1._06.10_Услуги по санобработке и вывозу мусора_2011" xfId="2356"/>
    <cellStyle name="_бюджет на 2010 ТЭЦ-1._06.10_Услуги по санобработке и вывозу мусора_2011" xfId="2357"/>
    <cellStyle name="_Бюджет ТЭЦ-2 проект 2010г._Наташа восстановл." xfId="2358"/>
    <cellStyle name="_Бюджет ТЭЦ-2 проект 2010г._Наташа восстановл." xfId="2359"/>
    <cellStyle name="_Бюджет ТЭЦ-2 проект 2010г._Наташа восстановл._06.10_Услуги по санобработке и вывозу мусора_2011" xfId="2360"/>
    <cellStyle name="_Бюджет ТЭЦ-2 проект 2010г._Наташа восстановл._06.10_Услуги по санобработке и вывозу мусора_2011" xfId="2361"/>
    <cellStyle name="_Бюджет ТЭЦ-2 проект 2010г._Наташа восстановл._ТЭЦ-2 Командировочные 2011.г  23.07.2010г." xfId="2362"/>
    <cellStyle name="_Бюджет ТЭЦ-2 проект 2010г._Наташа восстановл._ТЭЦ-2 Командировочные 2011.г  23.07.2010г." xfId="2363"/>
    <cellStyle name="_ВГО" xfId="2364"/>
    <cellStyle name="_ВГО" xfId="2365"/>
    <cellStyle name="_департаменты 9 мес" xfId="2366"/>
    <cellStyle name="_департаменты 9 мес" xfId="2367"/>
    <cellStyle name="_для Армана" xfId="2368"/>
    <cellStyle name="_для Армана" xfId="2369"/>
    <cellStyle name="_ежем.отчет_инвест" xfId="2370"/>
    <cellStyle name="_ежем.отчет_инвест" xfId="2371"/>
    <cellStyle name="_Ежемес.отчёт MMR_2009 Самрук-Энерго_01.10.09_last" xfId="2372"/>
    <cellStyle name="_Ежемес.отчёт MMR_2009 Самрук-Энерго_01.10.09_last" xfId="2373"/>
    <cellStyle name="_Ежемес.отчёт MMR_2009 Самрук-Энерго_october_last (1)" xfId="2374"/>
    <cellStyle name="_Ежемес.отчёт MMR_2009 Самрук-Энерго_october_last (1)" xfId="2375"/>
    <cellStyle name="_Испол бюджета 11 месяцев" xfId="2376"/>
    <cellStyle name="_Испол бюджета 11 месяцев" xfId="2377"/>
    <cellStyle name="_Испол бюджета 11 месяцев 2" xfId="2378"/>
    <cellStyle name="_Испол бюджета 11 месяцев 2" xfId="2379"/>
    <cellStyle name="_Испол. бюджета_2009г_2008." xfId="2380"/>
    <cellStyle name="_Испол. бюджета_2009г_2008." xfId="2381"/>
    <cellStyle name="_Капиталка" xfId="2382"/>
    <cellStyle name="_Капиталка" xfId="2383"/>
    <cellStyle name="_Капиталка_4НК КТГ конс 010409 без КРГ" xfId="2384"/>
    <cellStyle name="_Капиталка_4НК КТГ конс 010409 без КРГ" xfId="2385"/>
    <cellStyle name="_Капиталка_Холдинг Бюджет 2008" xfId="2386"/>
    <cellStyle name="_Капиталка_Холдинг Бюджет 2008" xfId="2387"/>
    <cellStyle name="_Капиталка_Холдинг Бюджет 2009" xfId="2388"/>
    <cellStyle name="_Капиталка_Холдинг Бюджет 2009" xfId="2389"/>
    <cellStyle name="_Квартальный отчет" xfId="2390"/>
    <cellStyle name="_Квартальный отчет" xfId="2391"/>
    <cellStyle name="_Квартальный отчет_2010 - формы для ТЭЦ-1,с комент. к разделу 7" xfId="2392"/>
    <cellStyle name="_Квартальный отчет_2010 - формы для ТЭЦ-1,с комент. к разделу 7" xfId="2393"/>
    <cellStyle name="_Книга1" xfId="2394"/>
    <cellStyle name="_Книга1" xfId="2395"/>
    <cellStyle name="_Книга1_080603 Скор бюджет 2008 КТГ" xfId="2396"/>
    <cellStyle name="_Книга1_080603 Скор бюджет 2008 КТГ" xfId="2397"/>
    <cellStyle name="_Книга1_3НК" xfId="2398"/>
    <cellStyle name="_Книга1_3НК" xfId="2399"/>
    <cellStyle name="_Книга1_4НК КТГ конс 010409 без КРГ" xfId="2400"/>
    <cellStyle name="_Книга1_4НК КТГ конс 010409 без КРГ" xfId="2401"/>
    <cellStyle name="_Книга1_Копия Труд" xfId="2402"/>
    <cellStyle name="_Книга1_Копия Труд" xfId="2403"/>
    <cellStyle name="_Консол КВЛ 1 кв.2008" xfId="2404"/>
    <cellStyle name="_Консол КВЛ 1 кв.2008" xfId="2405"/>
    <cellStyle name="_Консолидация 3НК2008 06.10.07 помесячно" xfId="2406"/>
    <cellStyle name="_Консолидация 3НК2008 06.10.07 помесячно" xfId="2407"/>
    <cellStyle name="_Консолидация 3НК2008 061007" xfId="2408"/>
    <cellStyle name="_Консолидация 3НК2008 061007" xfId="2409"/>
    <cellStyle name="_КОНСОЛИДИРОВАННЫЙ ОТЧЕТ I-кв.2007г АО КТГ для КМГ на 070507" xfId="2410"/>
    <cellStyle name="_КОНСОЛИДИРОВАННЫЙ ОТЧЕТ I-кв.2007г АО КТГ для КМГ на 070507" xfId="2411"/>
    <cellStyle name="_Копия 9_ГодовОтч_ KMG-F-1310 1-24PR-84 4-24" xfId="2412"/>
    <cellStyle name="_Копия 9_ГодовОтч_ KMG-F-1310 1-24PR-84 4-24" xfId="2413"/>
    <cellStyle name="_Копия расш. услуг по месячно 2010г. посл" xfId="2414"/>
    <cellStyle name="_Копия расш. услуг по месячно 2010г. посл" xfId="2415"/>
    <cellStyle name="_Копия Труд" xfId="2416"/>
    <cellStyle name="_Копия Труд" xfId="2417"/>
    <cellStyle name="_КТГ-А Исполнение бюдета 2007" xfId="2418"/>
    <cellStyle name="_КТГ-А Исполнение бюдета 2007" xfId="2419"/>
    <cellStyle name="_КТГ-А Исполнение бюдета 2007_080603 Скор бюджет 2008 КТГ" xfId="2420"/>
    <cellStyle name="_КТГ-А Исполнение бюдета 2007_080603 Скор бюджет 2008 КТГ" xfId="2421"/>
    <cellStyle name="_КТГ-А Исполнение бюдета 2007_3НК" xfId="2422"/>
    <cellStyle name="_КТГ-А Исполнение бюдета 2007_3НК" xfId="2423"/>
    <cellStyle name="_КТГ-А Исполнение бюдета 2007_4НК КТГ конс 010409 без КРГ" xfId="2424"/>
    <cellStyle name="_КТГ-А Исполнение бюдета 2007_4НК КТГ конс 010409 без КРГ" xfId="2425"/>
    <cellStyle name="_КТГ-А Исполнение бюдета 2007_Копия Труд" xfId="2426"/>
    <cellStyle name="_КТГ-А Исполнение бюдета 2007_Копия Труд" xfId="2427"/>
    <cellStyle name="_Лист15" xfId="2428"/>
    <cellStyle name="_Лист15" xfId="2429"/>
    <cellStyle name="_методика для СЭ" xfId="2430"/>
    <cellStyle name="_методика для СЭ" xfId="2431"/>
    <cellStyle name="_Мониторинг янв-декабрь 2007" xfId="2432"/>
    <cellStyle name="_Мониторинг янв-декабрь 2007" xfId="2433"/>
    <cellStyle name="_Мониторинг янв-декабрь 2007_Холдинг Мониторинг янв-май 2008" xfId="2434"/>
    <cellStyle name="_Мониторинг янв-декабрь 2007_Холдинг Мониторинг янв-май 2008" xfId="2435"/>
    <cellStyle name="_Оператив. отчет_2009_АО АлЭС_10.12.09_15.00" xfId="2436"/>
    <cellStyle name="_Оператив. отчет_2009_АО АлЭС_10.12.09_15.00" xfId="2437"/>
    <cellStyle name="_отчет 9 месяцев  по ФО 2008г" xfId="2438"/>
    <cellStyle name="_отчет 9 месяцев  по ФО 2008г" xfId="2439"/>
    <cellStyle name="_ОТЧЕТ ПО ИСПОЛНЕНИЮ БЮДЖЕТА 2007 (скор)" xfId="2440"/>
    <cellStyle name="_ОТЧЕТ ПО ИСПОЛНЕНИЮ БЮДЖЕТА 2007 (скор)" xfId="2441"/>
    <cellStyle name="_ОТЧЕТ ПО ИСПОЛНЕНИЮ БЮДЖЕТА 2007 (скор)_080603 Скор бюджет 2008 КТГ" xfId="2442"/>
    <cellStyle name="_ОТЧЕТ ПО ИСПОЛНЕНИЮ БЮДЖЕТА 2007 (скор)_080603 Скор бюджет 2008 КТГ" xfId="2443"/>
    <cellStyle name="_ОТЧЕТ ПО ИСПОЛНЕНИЮ БЮДЖЕТА 2007 (скор)_3НК" xfId="2444"/>
    <cellStyle name="_ОТЧЕТ ПО ИСПОЛНЕНИЮ БЮДЖЕТА 2007 (скор)_3НК" xfId="2445"/>
    <cellStyle name="_ОТЧЕТ ПО ИСПОЛНЕНИЮ БЮДЖЕТА 2007 (скор)_Холдинг Бюджет 2008" xfId="2446"/>
    <cellStyle name="_ОТЧЕТ ПО ИСПОЛНЕНИЮ БЮДЖЕТА 2007 (скор)_Холдинг Бюджет 2008" xfId="2447"/>
    <cellStyle name="_ОТЧЕТ ПО ИСПОЛНЕНИЮ БЮДЖЕТА 2007 (скор)_Холдинг Бюджет 2009" xfId="2448"/>
    <cellStyle name="_ОТЧЕТ ПО ИСПОЛНЕНИЮ БЮДЖЕТА 2007 (скор)_Холдинг Бюджет 2009" xfId="2449"/>
    <cellStyle name="_Отчетза 1-кв." xfId="2450"/>
    <cellStyle name="_Отчетза 1-кв." xfId="2451"/>
    <cellStyle name="_Помесячный транзит 2010г (1)" xfId="2452"/>
    <cellStyle name="_Помесячный транзит 2010г (1)" xfId="2453"/>
    <cellStyle name="_Помесячный транзит 2010г (1) 2" xfId="2454"/>
    <cellStyle name="_Помесячный транзит 2010г (1) 2" xfId="2455"/>
    <cellStyle name="_расчеты и расшиф.кондиционеры,газ.вода-11" xfId="2456"/>
    <cellStyle name="_расчеты и расшиф.кондиционеры,газ.вода-11" xfId="2457"/>
    <cellStyle name="_расчеты и расшиф.кондиционеры,газ.вода-11_Копия Копия РАСШИФРОВКИ ПОСЛЕДНИЙ ВАРИАН С БЮДЖЕТОМ пос верс" xfId="2458"/>
    <cellStyle name="_расчеты и расшиф.кондиционеры,газ.вода-11_Копия Копия РАСШИФРОВКИ ПОСЛЕДНИЙ ВАРИАН С БЮДЖЕТОМ пос верс" xfId="2459"/>
    <cellStyle name="_расчеты и расшиф.кондиционеры,газ.вода-11_ТЭЦ-1_БЮДЖЕТ 2011 от 20.07.10г" xfId="2460"/>
    <cellStyle name="_расчеты и расшиф.кондиционеры,газ.вода-11_ТЭЦ-1_БЮДЖЕТ 2011 от 20.07.10г" xfId="2461"/>
    <cellStyle name="_расчеты и расшиф.ст.06.10 дератизация-11" xfId="2462"/>
    <cellStyle name="_расчеты и расшиф.ст.06.10 дератизация-11" xfId="2463"/>
    <cellStyle name="_расчеты и расшиф.ст.06.10 дератизация-11_Копия Копия РАСШИФРОВКИ ПОСЛЕДНИЙ ВАРИАН С БЮДЖЕТОМ пос верс" xfId="2464"/>
    <cellStyle name="_расчеты и расшиф.ст.06.10 дератизация-11_Копия Копия РАСШИФРОВКИ ПОСЛЕДНИЙ ВАРИАН С БЮДЖЕТОМ пос верс" xfId="2465"/>
    <cellStyle name="_расчеты и расшиф.ст.06.10 дератизация-11_ТЭЦ-1_БЮДЖЕТ 2011 от 20.07.10г" xfId="2466"/>
    <cellStyle name="_расчеты и расшиф.ст.06.10 дератизация-11_ТЭЦ-1_БЮДЖЕТ 2011 от 20.07.10г" xfId="2467"/>
    <cellStyle name="_расш. услуг по месячно 2009г." xfId="2468"/>
    <cellStyle name="_расш. услуг по месячно 2009г." xfId="2469"/>
    <cellStyle name="_расш. услуг по месячно 2009г._Копия Копия РАСШИФРОВКИ ПОСЛЕДНИЙ ВАРИАН С БЮДЖЕТОМ пос верс" xfId="2470"/>
    <cellStyle name="_расш. услуг по месячно 2009г._Копия Копия РАСШИФРОВКИ ПОСЛЕДНИЙ ВАРИАН С БЮДЖЕТОМ пос верс" xfId="2471"/>
    <cellStyle name="_расш. услуг по месячно 2009г._ТЭЦ-1_БЮДЖЕТ 2011 от 20.07.10г" xfId="2472"/>
    <cellStyle name="_расш. услуг по месячно 2009г._ТЭЦ-1_БЮДЖЕТ 2011 от 20.07.10г" xfId="2473"/>
    <cellStyle name="_расш. услуг по месячно 2010г." xfId="2474"/>
    <cellStyle name="_расш. услуг по месячно 2010г." xfId="2475"/>
    <cellStyle name="_РАСШИФРОВКИ" xfId="2476"/>
    <cellStyle name="_РАСШИФРОВКИ" xfId="2477"/>
    <cellStyle name="_Расшифровки помесячно 2010 с бюджетом" xfId="2478"/>
    <cellStyle name="_Расшифровки помесячно 2010 с бюджетом" xfId="2479"/>
    <cellStyle name="_расшифровки-форма-год Вика" xfId="2480"/>
    <cellStyle name="_расшифровки-форма-год Вика" xfId="2481"/>
    <cellStyle name="_расшифровки-форма-год ст.06.09" xfId="2482"/>
    <cellStyle name="_расшифровки-форма-год ст.06.09" xfId="2483"/>
    <cellStyle name="_расшифровки-форма-год ст.06.09 (1)" xfId="2484"/>
    <cellStyle name="_расшифровки-форма-год ст.06.09 (1)" xfId="2485"/>
    <cellStyle name="_расшифровки-форма-год ст.06.09 (1) 10" xfId="2486"/>
    <cellStyle name="_расшифровки-форма-год ст.06.09 (1) 10" xfId="2487"/>
    <cellStyle name="_расшифровки-форма-год ст.06.09 (1) 11" xfId="2488"/>
    <cellStyle name="_расшифровки-форма-год ст.06.09 (1) 11" xfId="2489"/>
    <cellStyle name="_расшифровки-форма-год ст.06.09 (1) 12" xfId="2490"/>
    <cellStyle name="_расшифровки-форма-год ст.06.09 (1) 12" xfId="2491"/>
    <cellStyle name="_расшифровки-форма-год ст.06.09 (1) 2" xfId="2492"/>
    <cellStyle name="_расшифровки-форма-год ст.06.09 (1) 2" xfId="2493"/>
    <cellStyle name="_расшифровки-форма-год ст.06.09 (1) 3" xfId="2494"/>
    <cellStyle name="_расшифровки-форма-год ст.06.09 (1) 3" xfId="2495"/>
    <cellStyle name="_расшифровки-форма-год ст.06.09 (1) 4" xfId="2496"/>
    <cellStyle name="_расшифровки-форма-год ст.06.09 (1) 4" xfId="2497"/>
    <cellStyle name="_расшифровки-форма-год ст.06.09 (1) 5" xfId="2498"/>
    <cellStyle name="_расшифровки-форма-год ст.06.09 (1) 5" xfId="2499"/>
    <cellStyle name="_расшифровки-форма-год ст.06.09 (1) 6" xfId="2500"/>
    <cellStyle name="_расшифровки-форма-год ст.06.09 (1) 6" xfId="2501"/>
    <cellStyle name="_расшифровки-форма-год ст.06.09 (1) 7" xfId="2502"/>
    <cellStyle name="_расшифровки-форма-год ст.06.09 (1) 7" xfId="2503"/>
    <cellStyle name="_расшифровки-форма-год ст.06.09 (1) 8" xfId="2504"/>
    <cellStyle name="_расшифровки-форма-год ст.06.09 (1) 8" xfId="2505"/>
    <cellStyle name="_расшифровки-форма-год ст.06.09 (1) 9" xfId="2506"/>
    <cellStyle name="_расшифровки-форма-год ст.06.09 (1) 9" xfId="2507"/>
    <cellStyle name="_расшифровки-форма-год ст.06.09 (1)_06.10_Услуги по санобработке и вывозу мусора_2011" xfId="2508"/>
    <cellStyle name="_расшифровки-форма-год ст.06.09 (1)_06.10_Услуги по санобработке и вывозу мусора_2011" xfId="2509"/>
    <cellStyle name="_расшифровки-форма-год ст.06.09 10" xfId="2510"/>
    <cellStyle name="_расшифровки-форма-год ст.06.09 10" xfId="2511"/>
    <cellStyle name="_расшифровки-форма-год ст.06.09 11" xfId="2512"/>
    <cellStyle name="_расшифровки-форма-год ст.06.09 11" xfId="2513"/>
    <cellStyle name="_расшифровки-форма-год ст.06.09 12" xfId="2514"/>
    <cellStyle name="_расшифровки-форма-год ст.06.09 12" xfId="2515"/>
    <cellStyle name="_расшифровки-форма-год ст.06.09 2" xfId="2516"/>
    <cellStyle name="_расшифровки-форма-год ст.06.09 2" xfId="2517"/>
    <cellStyle name="_расшифровки-форма-год ст.06.09 3" xfId="2518"/>
    <cellStyle name="_расшифровки-форма-год ст.06.09 3" xfId="2519"/>
    <cellStyle name="_расшифровки-форма-год ст.06.09 4" xfId="2520"/>
    <cellStyle name="_расшифровки-форма-год ст.06.09 4" xfId="2521"/>
    <cellStyle name="_расшифровки-форма-год ст.06.09 5" xfId="2522"/>
    <cellStyle name="_расшифровки-форма-год ст.06.09 5" xfId="2523"/>
    <cellStyle name="_расшифровки-форма-год ст.06.09 6" xfId="2524"/>
    <cellStyle name="_расшифровки-форма-год ст.06.09 6" xfId="2525"/>
    <cellStyle name="_расшифровки-форма-год ст.06.09 7" xfId="2526"/>
    <cellStyle name="_расшифровки-форма-год ст.06.09 7" xfId="2527"/>
    <cellStyle name="_расшифровки-форма-год ст.06.09 8" xfId="2528"/>
    <cellStyle name="_расшифровки-форма-год ст.06.09 8" xfId="2529"/>
    <cellStyle name="_расшифровки-форма-год ст.06.09 9" xfId="2530"/>
    <cellStyle name="_расшифровки-форма-год ст.06.09 9" xfId="2531"/>
    <cellStyle name="_расшифровки-форма-год ст.06.09_06.10_Услуги по санобработке и вывозу мусора_2011" xfId="2532"/>
    <cellStyle name="_расшифровки-форма-год ст.06.09_06.10_Услуги по санобработке и вывозу мусора_2011" xfId="2533"/>
    <cellStyle name="_расшифровки-форма-год ТЭЦ-1" xfId="2534"/>
    <cellStyle name="_расшифровки-форма-год ТЭЦ-1" xfId="2535"/>
    <cellStyle name="_расшифровки-форма-год ТЭЦ-1 10" xfId="2536"/>
    <cellStyle name="_расшифровки-форма-год ТЭЦ-1 10" xfId="2537"/>
    <cellStyle name="_расшифровки-форма-год ТЭЦ-1 11" xfId="2538"/>
    <cellStyle name="_расшифровки-форма-год ТЭЦ-1 11" xfId="2539"/>
    <cellStyle name="_расшифровки-форма-год ТЭЦ-1 12" xfId="2540"/>
    <cellStyle name="_расшифровки-форма-год ТЭЦ-1 12" xfId="2541"/>
    <cellStyle name="_расшифровки-форма-год ТЭЦ-1 2" xfId="2542"/>
    <cellStyle name="_расшифровки-форма-год ТЭЦ-1 2" xfId="2543"/>
    <cellStyle name="_расшифровки-форма-год ТЭЦ-1 3" xfId="2544"/>
    <cellStyle name="_расшифровки-форма-год ТЭЦ-1 3" xfId="2545"/>
    <cellStyle name="_расшифровки-форма-год ТЭЦ-1 4" xfId="2546"/>
    <cellStyle name="_расшифровки-форма-год ТЭЦ-1 4" xfId="2547"/>
    <cellStyle name="_расшифровки-форма-год ТЭЦ-1 5" xfId="2548"/>
    <cellStyle name="_расшифровки-форма-год ТЭЦ-1 5" xfId="2549"/>
    <cellStyle name="_расшифровки-форма-год ТЭЦ-1 6" xfId="2550"/>
    <cellStyle name="_расшифровки-форма-год ТЭЦ-1 6" xfId="2551"/>
    <cellStyle name="_расшифровки-форма-год ТЭЦ-1 7" xfId="2552"/>
    <cellStyle name="_расшифровки-форма-год ТЭЦ-1 7" xfId="2553"/>
    <cellStyle name="_расшифровки-форма-год ТЭЦ-1 8" xfId="2554"/>
    <cellStyle name="_расшифровки-форма-год ТЭЦ-1 8" xfId="2555"/>
    <cellStyle name="_расшифровки-форма-год ТЭЦ-1 9" xfId="2556"/>
    <cellStyle name="_расшифровки-форма-год ТЭЦ-1 9" xfId="2557"/>
    <cellStyle name="_Ремонт" xfId="2558"/>
    <cellStyle name="_Ремонт" xfId="2559"/>
    <cellStyle name="_ремонт (1)" xfId="2560"/>
    <cellStyle name="_ремонт (1)" xfId="2561"/>
    <cellStyle name="_ремонт с бюдж" xfId="2562"/>
    <cellStyle name="_ремонт с бюдж" xfId="2563"/>
    <cellStyle name="_Ремонт_10 месяцев 2010 амортизация" xfId="2564"/>
    <cellStyle name="_Ремонт_10 месяцев 2010 амортизация" xfId="2565"/>
    <cellStyle name="_Ремонт_факт на 2009 под.воды- от 31.05.10" xfId="2566"/>
    <cellStyle name="_Ремонт_факт на 2009 под.воды- от 31.05.10" xfId="2567"/>
    <cellStyle name="_Ремонт_факт на 2009 под.воды- от 31.05.10 (1)" xfId="2568"/>
    <cellStyle name="_Ремонт_факт на 2009 под.воды- от 31.05.10 (1)" xfId="2569"/>
    <cellStyle name="_Ремонт_факт на 2009 под.воды- от 31.05.10 (2)" xfId="2570"/>
    <cellStyle name="_Ремонт_факт на 2009 под.воды- от 31.05.10 (2)" xfId="2571"/>
    <cellStyle name="_Ремонт_факт на 2009-2010 под.воды-10.06.10г" xfId="2572"/>
    <cellStyle name="_Ремонт_факт на 2009-2010 под.воды-10.06.10г" xfId="2573"/>
    <cellStyle name="_Ремонт_факт подпитка на 2010г." xfId="2574"/>
    <cellStyle name="_Ремонт_факт подпитка на 2010г." xfId="2575"/>
    <cellStyle name="_Ремонт_ХЦ подпитка за 9мес." xfId="2576"/>
    <cellStyle name="_Ремонт_ХЦ подпитка за 9мес." xfId="2577"/>
    <cellStyle name="_ст.01.05ТТЦ" xfId="2578"/>
    <cellStyle name="_ст.01.05ТТЦ" xfId="2579"/>
    <cellStyle name="_ст.01.05ТТЦ_Копия Копия РАСШИФРОВКИ ПОСЛЕДНИЙ ВАРИАН С БЮДЖЕТОМ пос верс" xfId="2580"/>
    <cellStyle name="_ст.01.05ТТЦ_Копия Копия РАСШИФРОВКИ ПОСЛЕДНИЙ ВАРИАН С БЮДЖЕТОМ пос верс" xfId="2581"/>
    <cellStyle name="_ст.01.05ТТЦ_ТЭЦ-1_БЮДЖЕТ 2011 от 20.07.10г" xfId="2582"/>
    <cellStyle name="_ст.01.05ТТЦ_ТЭЦ-1_БЮДЖЕТ 2011 от 20.07.10г" xfId="2583"/>
    <cellStyle name="_ст.06.10 вневед." xfId="2584"/>
    <cellStyle name="_ст.06.10 вневед." xfId="2585"/>
    <cellStyle name="_ст.06.10 вневед._Копия Копия РАСШИФРОВКИ ПОСЛЕДНИЙ ВАРИАН С БЮДЖЕТОМ пос верс" xfId="2586"/>
    <cellStyle name="_ст.06.10 вневед._Копия Копия РАСШИФРОВКИ ПОСЛЕДНИЙ ВАРИАН С БЮДЖЕТОМ пос верс" xfId="2587"/>
    <cellStyle name="_ст.06.10 вневед._ТЭЦ-1_БЮДЖЕТ 2011 от 20.07.10г" xfId="2588"/>
    <cellStyle name="_ст.06.10 вневед._ТЭЦ-1_БЮДЖЕТ 2011 от 20.07.10г" xfId="2589"/>
    <cellStyle name="_тепло" xfId="2590"/>
    <cellStyle name="_тепло" xfId="2591"/>
    <cellStyle name="_Топливо 2010" xfId="2592"/>
    <cellStyle name="_Топливо 2010" xfId="2593"/>
    <cellStyle name="_Труд 2008" xfId="2594"/>
    <cellStyle name="_Труд 2008" xfId="2595"/>
    <cellStyle name="_ТЭЦ-1подпитка 2010 для арем новая вода (1)" xfId="2596"/>
    <cellStyle name="_ТЭЦ-1подпитка 2010 для арем новая вода (1)" xfId="2597"/>
    <cellStyle name="_факт на 2009 под.воды- от 31.05.10" xfId="2598"/>
    <cellStyle name="_факт на 2009 под.воды- от 31.05.10" xfId="2599"/>
    <cellStyle name="_факт на 2009 под.воды- от 31.05.10 (1)" xfId="2600"/>
    <cellStyle name="_факт на 2009 под.воды- от 31.05.10 (1)" xfId="2601"/>
    <cellStyle name="_факт на 2009 под.воды- от 31.05.10 (2)" xfId="2602"/>
    <cellStyle name="_факт на 2009 под.воды- от 31.05.10 (2)" xfId="2603"/>
    <cellStyle name="_факт на 2009 под.воды-от 25.05.10 (1)" xfId="2604"/>
    <cellStyle name="_факт на 2009 под.воды-от 25.05.10 (1)" xfId="2605"/>
    <cellStyle name="_факт на 2009 под.воды-от 25.05.10 (1)_10 месяцев 2010 амортизация" xfId="2606"/>
    <cellStyle name="_факт на 2009 под.воды-от 25.05.10 (1)_10 месяцев 2010 амортизация" xfId="2607"/>
    <cellStyle name="_факт на 2009 под.воды-от 25.05.10 (1)_факт на 2009 под.воды- от 31.05.10" xfId="2608"/>
    <cellStyle name="_факт на 2009 под.воды-от 25.05.10 (1)_факт на 2009 под.воды- от 31.05.10" xfId="2609"/>
    <cellStyle name="_факт на 2009 под.воды-от 25.05.10 (1)_факт на 2009 под.воды- от 31.05.10 (1)" xfId="2610"/>
    <cellStyle name="_факт на 2009 под.воды-от 25.05.10 (1)_факт на 2009 под.воды- от 31.05.10 (1)" xfId="2611"/>
    <cellStyle name="_факт на 2009 под.воды-от 25.05.10 (1)_факт на 2009 под.воды- от 31.05.10 (2)" xfId="2612"/>
    <cellStyle name="_факт на 2009 под.воды-от 25.05.10 (1)_факт на 2009 под.воды- от 31.05.10 (2)" xfId="2613"/>
    <cellStyle name="_факт на 2009 под.воды-от 25.05.10 (1)_факт на 2009-2010 под.воды-10.06.10г" xfId="2614"/>
    <cellStyle name="_факт на 2009 под.воды-от 25.05.10 (1)_факт на 2009-2010 под.воды-10.06.10г" xfId="2615"/>
    <cellStyle name="_факт на 2009 под.воды-от 25.05.10 (1)_ХЦ подпитка за 9мес." xfId="2616"/>
    <cellStyle name="_факт на 2009 под.воды-от 25.05.10 (1)_ХЦ подпитка за 9мес." xfId="2617"/>
    <cellStyle name="_факт на 2009-2010 под.воды-10.06.10г" xfId="2618"/>
    <cellStyle name="_факт на 2009-2010 под.воды-10.06.10г" xfId="2619"/>
    <cellStyle name="_факт подпитка на 2010г." xfId="2620"/>
    <cellStyle name="_факт подпитка на 2010г." xfId="2621"/>
    <cellStyle name="_фин_отчет_1 квартал_2008" xfId="2622"/>
    <cellStyle name="_фин_отчет_1 квартал_2008" xfId="2623"/>
    <cellStyle name="_фин_отчет_1 квартал_2008_4НК КТГ конс 010409 без КРГ" xfId="2624"/>
    <cellStyle name="_фин_отчет_1 квартал_2008_4НК КТГ конс 010409 без КРГ" xfId="2625"/>
    <cellStyle name="_Форма 7-НК_КазТрансГаз" xfId="2626"/>
    <cellStyle name="_Форма 7-НК_КазТрансГаз" xfId="2627"/>
    <cellStyle name="_Форма 7-НК_КазТрансГаз свод" xfId="2628"/>
    <cellStyle name="_Форма 7-НК_КазТрансГаз свод" xfId="2629"/>
    <cellStyle name="_Форма 7-НК_КазТрансГаз свод.посл" xfId="2630"/>
    <cellStyle name="_Форма 7-НК_КазТрансГаз свод.посл" xfId="2631"/>
    <cellStyle name="_Форма 7-НК-3БК-KTG 20 10 2008" xfId="2632"/>
    <cellStyle name="_Форма 7-НК-3БК-KTG 20 10 2008" xfId="2633"/>
    <cellStyle name="_Форма бюджета 0106" xfId="2634"/>
    <cellStyle name="_Форма бюджета 0106" xfId="2635"/>
    <cellStyle name="_Форма бюджета 0106 10" xfId="2636"/>
    <cellStyle name="_Форма бюджета 0106 10" xfId="2637"/>
    <cellStyle name="_Форма бюджета 0106 11" xfId="2638"/>
    <cellStyle name="_Форма бюджета 0106 11" xfId="2639"/>
    <cellStyle name="_Форма бюджета 0106 12" xfId="2640"/>
    <cellStyle name="_Форма бюджета 0106 12" xfId="2641"/>
    <cellStyle name="_Форма бюджета 0106 2" xfId="2642"/>
    <cellStyle name="_Форма бюджета 0106 2" xfId="2643"/>
    <cellStyle name="_Форма бюджета 0106 3" xfId="2644"/>
    <cellStyle name="_Форма бюджета 0106 3" xfId="2645"/>
    <cellStyle name="_Форма бюджета 0106 4" xfId="2646"/>
    <cellStyle name="_Форма бюджета 0106 4" xfId="2647"/>
    <cellStyle name="_Форма бюджета 0106 5" xfId="2648"/>
    <cellStyle name="_Форма бюджета 0106 5" xfId="2649"/>
    <cellStyle name="_Форма бюджета 0106 6" xfId="2650"/>
    <cellStyle name="_Форма бюджета 0106 6" xfId="2651"/>
    <cellStyle name="_Форма бюджета 0106 7" xfId="2652"/>
    <cellStyle name="_Форма бюджета 0106 7" xfId="2653"/>
    <cellStyle name="_Форма бюджета 0106 8" xfId="2654"/>
    <cellStyle name="_Форма бюджета 0106 8" xfId="2655"/>
    <cellStyle name="_Форма бюджета 0106 9" xfId="2656"/>
    <cellStyle name="_Форма бюджета 0106 9" xfId="2657"/>
    <cellStyle name="_Формы бюдж АО АлЭС_2010 для конс." xfId="2658"/>
    <cellStyle name="_Формы бюдж АО АлЭС_2010 для конс." xfId="2659"/>
    <cellStyle name="_Формы бюдж АО АлЭС_2010_01 09 09" xfId="2660"/>
    <cellStyle name="_Формы бюдж АО АлЭС_2010_01 09 09" xfId="2661"/>
    <cellStyle name="_Формы бюдж АО АлЭС_2010_01 09 09 2" xfId="2662"/>
    <cellStyle name="_Формы бюдж АО АлЭС_2010_01 09 09 2" xfId="2663"/>
    <cellStyle name="_Формы по корректир. бюдж. АО АлЭС_2010_02.02.10" xfId="2664"/>
    <cellStyle name="_Формы по корректир. бюдж. АО АлЭС_2010_02.02.10" xfId="2665"/>
    <cellStyle name="_Формы по корректир. бюдж. АО АлЭС_2010_02.02.10 2" xfId="2666"/>
    <cellStyle name="_Формы по корректир. бюдж. АО АлЭС_2010_02.02.10 2" xfId="2667"/>
    <cellStyle name="_Формы по корректир. бюдж. АО АлЭС_2010_last" xfId="2668"/>
    <cellStyle name="_Формы по корректир. бюдж. АО АлЭС_2010_last" xfId="2669"/>
    <cellStyle name="_Формы по корректир. бюдж. АО АлЭС_2010_last 2" xfId="2670"/>
    <cellStyle name="_Формы по корректир. бюдж. АО АлЭС_2010_last 2" xfId="2671"/>
    <cellStyle name="_Холдинг Бюджет 2008" xfId="2672"/>
    <cellStyle name="_Холдинг Бюджет 2008" xfId="2673"/>
    <cellStyle name="_Холдинг Бюджет 2008_080603 Скор бюджет 2008 КТГ" xfId="2674"/>
    <cellStyle name="_Холдинг Бюджет 2008_080603 Скор бюджет 2008 КТГ" xfId="2675"/>
    <cellStyle name="_Холдинг Бюджет 2008_3НК" xfId="2676"/>
    <cellStyle name="_Холдинг Бюджет 2008_3НК" xfId="2677"/>
    <cellStyle name="_Холдинг Бюджет 2008_4НК КТГ конс 010409 без КРГ" xfId="2678"/>
    <cellStyle name="_Холдинг Бюджет 2008_4НК КТГ конс 010409 без КРГ" xfId="2679"/>
    <cellStyle name="_Холдинг Бюджет 2008_Копия Труд" xfId="2680"/>
    <cellStyle name="_Холдинг Бюджет 2008_Копия Труд" xfId="2681"/>
    <cellStyle name="_Холдинг Бюджет 2009" xfId="2682"/>
    <cellStyle name="_Холдинг Бюджет 2009" xfId="2683"/>
    <cellStyle name="_Холдинг Отчет за 1 кв 2007г (для КТГ)" xfId="2684"/>
    <cellStyle name="_Холдинг Отчет за 1 кв 2007г (для КТГ)" xfId="2685"/>
    <cellStyle name="_Холдинг Отчет за 1 кв 2007г (для КТГ)_4НК КТГ конс 010409 без КРГ" xfId="2686"/>
    <cellStyle name="_Холдинг Отчет за 1 кв 2007г (для КТГ)_4НК КТГ конс 010409 без КРГ" xfId="2687"/>
    <cellStyle name="_ХЦ подпитка за 9мес." xfId="2688"/>
    <cellStyle name="_ХЦ подпитка за 9мес." xfId="2689"/>
    <cellStyle name="_Шаблон_2011" xfId="2690"/>
    <cellStyle name="_Шаблон_2011" xfId="2691"/>
    <cellStyle name="_эксп." xfId="2692"/>
    <cellStyle name="_эксп." xfId="2693"/>
    <cellStyle name="_эксп. 10" xfId="2694"/>
    <cellStyle name="_эксп. 10" xfId="2695"/>
    <cellStyle name="_эксп. 11" xfId="2696"/>
    <cellStyle name="_эксп. 11" xfId="2697"/>
    <cellStyle name="_эксп. 12" xfId="2698"/>
    <cellStyle name="_эксп. 12" xfId="2699"/>
    <cellStyle name="_эксп. 2" xfId="2700"/>
    <cellStyle name="_эксп. 2" xfId="2701"/>
    <cellStyle name="_эксп. 3" xfId="2702"/>
    <cellStyle name="_эксп. 3" xfId="2703"/>
    <cellStyle name="_эксп. 4" xfId="2704"/>
    <cellStyle name="_эксп. 4" xfId="2705"/>
    <cellStyle name="_эксп. 5" xfId="2706"/>
    <cellStyle name="_эксп. 5" xfId="2707"/>
    <cellStyle name="_эксп. 6" xfId="2708"/>
    <cellStyle name="_эксп. 6" xfId="2709"/>
    <cellStyle name="_эксп. 7" xfId="2710"/>
    <cellStyle name="_эксп. 7" xfId="2711"/>
    <cellStyle name="_эксп. 8" xfId="2712"/>
    <cellStyle name="_эксп. 8" xfId="2713"/>
    <cellStyle name="_эксп. 9" xfId="2714"/>
    <cellStyle name="_эксп. 9" xfId="2715"/>
    <cellStyle name="_эксп._06.10_Услуги по санобработке и вывозу мусора_2011" xfId="2716"/>
    <cellStyle name="_эксп._06.10_Услуги по санобработке и вывозу мусора_2011" xfId="2717"/>
    <cellStyle name="_Элиминация 2008 корректировка 1" xfId="2718"/>
    <cellStyle name="_Элиминация 2008 корректировка 1" xfId="2719"/>
    <cellStyle name="_Элиминация 2009" xfId="2720"/>
    <cellStyle name="_Элиминация 2009" xfId="2721"/>
    <cellStyle name="_янв-дек_ 2007" xfId="2722"/>
    <cellStyle name="_янв-дек_ 2007" xfId="2723"/>
    <cellStyle name="_янв-дек_ 2007_Консол КВЛ 1 кв.2008" xfId="2724"/>
    <cellStyle name="_янв-дек_ 2007_Консол КВЛ 1 кв.2008" xfId="2725"/>
    <cellStyle name="_янв-дек_ 2007_Копия Труд" xfId="2726"/>
    <cellStyle name="_янв-дек_ 2007_Копия Труд" xfId="2727"/>
    <cellStyle name="_яяяПомесячный баланс на 2010г(1.03.10) 4 762" xfId="2728"/>
    <cellStyle name="_яяяПомесячный баланс на 2010г(1.03.10) 4 762" xfId="2729"/>
    <cellStyle name="_яяяПомесячный баланс на 2010г(1.03.10) 4 762 2" xfId="2730"/>
    <cellStyle name="_яяяПомесячный баланс на 2010г(1.03.10) 4 762 2" xfId="2731"/>
    <cellStyle name="_яяяПомесячный баланс на 2010г(1.03.10) 4 762 2 2" xfId="2732"/>
    <cellStyle name="_яяяПомесячный баланс на 2010г(1.03.10) 4 762 2 2" xfId="2733"/>
    <cellStyle name="_яяяПомесячный баланс на 2010г(1.03.10) 4 762 2 3" xfId="2734"/>
    <cellStyle name="_яяяПомесячный баланс на 2010г(1.03.10) 4 762 2 3" xfId="2735"/>
    <cellStyle name="_яяяПомесячный баланс на 2010г(1.03.10) 4 762 2 4" xfId="2736"/>
    <cellStyle name="_яяяПомесячный баланс на 2010г(1.03.10) 4 762 2 4" xfId="2737"/>
    <cellStyle name="_яяяПомесячный баланс на 2010г(1.03.10) 4 762 2 5" xfId="2738"/>
    <cellStyle name="_яяяПомесячный баланс на 2010г(1.03.10) 4 762 2 5" xfId="2739"/>
    <cellStyle name="_яяяПомесячный баланс на 2010г(1.03.10) 4 762 3" xfId="2740"/>
    <cellStyle name="_яяяПомесячный баланс на 2010г(1.03.10) 4 762 3" xfId="2741"/>
    <cellStyle name="_яяяПомесячный баланс на 2010г(1.03.10) 4 762_Копия Копия РАСШИФРОВКИ ПОСЛЕДНИЙ ВАРИАН С БЮДЖЕТОМ пос верс" xfId="2742"/>
    <cellStyle name="_яяяПомесячный баланс на 2010г(1.03.10) 4 762_Копия Копия РАСШИФРОВКИ ПОСЛЕДНИЙ ВАРИАН С БЮДЖЕТОМ пос верс" xfId="2743"/>
    <cellStyle name="_яяяПомесячный баланс на 2010г(1.03.10) 4 762_ТЭЦ-1_БЮДЖЕТ 2011 от 20.07.10г" xfId="2744"/>
    <cellStyle name="_яяяПомесячный баланс на 2010г(1.03.10) 4 762_ТЭЦ-1_БЮДЖЕТ 2011 от 20.07.10г" xfId="2745"/>
    <cellStyle name="" xfId="2746"/>
    <cellStyle name="" xfId="2747"/>
    <cellStyle name=" 2" xfId="2748"/>
    <cellStyle name=" 2" xfId="2749"/>
    <cellStyle name="_%% по кредиту" xfId="2750"/>
    <cellStyle name="_%% по кредиту" xfId="2751"/>
    <cellStyle name="_06.09" xfId="2752"/>
    <cellStyle name="_06.09" xfId="2753"/>
    <cellStyle name="_071130 Январь-ноябрь 2007г " xfId="2754"/>
    <cellStyle name="_071130 Январь-ноябрь 2007г " xfId="2755"/>
    <cellStyle name="_071130 Январь-ноябрь 2007г _4НК КТГ конс 010409 без КРГ" xfId="2756"/>
    <cellStyle name="_071130 Январь-ноябрь 2007г _4НК КТГ конс 010409 без КРГ" xfId="2757"/>
    <cellStyle name="_071130 Январь-ноябрь 2007г _ВГО КТГ" xfId="2758"/>
    <cellStyle name="_071130 Январь-ноябрь 2007г _ВГО КТГ" xfId="2759"/>
    <cellStyle name="_071130 Январь-ноябрь 2007г _Квартальный отчет" xfId="2760"/>
    <cellStyle name="_071130 Январь-ноябрь 2007г _Квартальный отчет" xfId="2761"/>
    <cellStyle name="_071130 Январь-ноябрь 2007г _Консол КВЛ 1 кв.2008" xfId="2762"/>
    <cellStyle name="_071130 Январь-ноябрь 2007г _Консол КВЛ 1 кв.2008" xfId="2763"/>
    <cellStyle name="_071130 Январь-ноябрь 2007г _Копия 9_ГодовОтч_ KMG-F-1310 1-24PR-84 4-24" xfId="2764"/>
    <cellStyle name="_071130 Январь-ноябрь 2007г _Копия 9_ГодовОтч_ KMG-F-1310 1-24PR-84 4-24" xfId="2765"/>
    <cellStyle name="_071130 Январь-ноябрь 2007г _Копия Труд" xfId="2766"/>
    <cellStyle name="_071130 Январь-ноябрь 2007г _Копия Труд" xfId="2767"/>
    <cellStyle name="_071130 Январь-ноябрь 2007г _ОТЧЕТ ПО ИСПОЛНЕНИЮ БЮДЖЕТА 2007 (скор)" xfId="2768"/>
    <cellStyle name="_071130 Январь-ноябрь 2007г _ОТЧЕТ ПО ИСПОЛНЕНИЮ БЮДЖЕТА 2007 (скор)" xfId="2769"/>
    <cellStyle name="_071130 Январь-ноябрь 2007г _Отчетза 1-кв." xfId="2770"/>
    <cellStyle name="_071130 Январь-ноябрь 2007г _Отчетза 1-кв." xfId="2771"/>
    <cellStyle name="_071130 Январь-ноябрь 2007г _Труд 2008" xfId="2772"/>
    <cellStyle name="_071130 Январь-ноябрь 2007г _Труд 2008" xfId="2773"/>
    <cellStyle name="_071130 Январь-ноябрь 2007г _Холдинг Бюджет 2008" xfId="2774"/>
    <cellStyle name="_071130 Январь-ноябрь 2007г _Холдинг Бюджет 2008" xfId="2775"/>
    <cellStyle name="_071130 Январь-ноябрь 2007г _Холдинг Бюджет 2009" xfId="2776"/>
    <cellStyle name="_071130 Январь-ноябрь 2007г _Холдинг Бюджет 2009" xfId="2777"/>
    <cellStyle name="_071130 Январь-ноябрь 2007г _Холдинг Мониторинг янв-май 2008" xfId="2778"/>
    <cellStyle name="_071130 Январь-ноябрь 2007г _Холдинг Мониторинг янв-май 2008" xfId="2779"/>
    <cellStyle name="_080603 Скор бюджет 2008 КТГ" xfId="2780"/>
    <cellStyle name="_080603 Скор бюджет 2008 КТГ" xfId="2781"/>
    <cellStyle name="_10 месяцев 2010 амортизация" xfId="2782"/>
    <cellStyle name="_10 месяцев 2010 амортизация" xfId="2783"/>
    <cellStyle name="_10НК скорр консол" xfId="2784"/>
    <cellStyle name="_10НК скорр консол" xfId="2785"/>
    <cellStyle name="_10НК скорр консол20.06" xfId="2786"/>
    <cellStyle name="_10НК скорр консол20.06" xfId="2787"/>
    <cellStyle name="_3. Пакет на ежеквартальной основе" xfId="2788"/>
    <cellStyle name="_3. Пакет на ежеквартальной основе" xfId="2789"/>
    <cellStyle name="_3НК" xfId="2790"/>
    <cellStyle name="_3НК" xfId="2791"/>
    <cellStyle name="_3НК2009 КОНСОЛИДАЦИЯ+" xfId="2792"/>
    <cellStyle name="_3НК2009 КОНСОЛИДАЦИЯ+" xfId="2793"/>
    <cellStyle name="_4НК КТГ конс 010409 без КРГ" xfId="2794"/>
    <cellStyle name="_4НК КТГ конс 010409 без КРГ" xfId="2795"/>
    <cellStyle name="_attachment2" xfId="2796"/>
    <cellStyle name="_attachment2" xfId="2797"/>
    <cellStyle name="_attachment2_Консол КВЛ 1 кв.2008" xfId="2798"/>
    <cellStyle name="_attachment2_Консол КВЛ 1 кв.2008" xfId="2799"/>
    <cellStyle name="_attachment2_Копия Труд" xfId="2800"/>
    <cellStyle name="_attachment2_Копия Труд" xfId="2801"/>
    <cellStyle name="_АГК исполнение бюджета за 2007 год" xfId="2802"/>
    <cellStyle name="_АГК исполнение бюджета за 2007 год" xfId="2803"/>
    <cellStyle name="_АГК исполнение бюджета за 2007 год_080603 Скор бюджет 2008 КТГ" xfId="2804"/>
    <cellStyle name="_АГК исполнение бюджета за 2007 год_080603 Скор бюджет 2008 КТГ" xfId="2805"/>
    <cellStyle name="_АГК исполнение бюджета за 2007 год_3НК" xfId="2806"/>
    <cellStyle name="_АГК исполнение бюджета за 2007 год_3НК" xfId="2807"/>
    <cellStyle name="_АГК исполнение бюджета за 2007 год_4НК КТГ конс 010409 без КРГ" xfId="2808"/>
    <cellStyle name="_АГК исполнение бюджета за 2007 год_4НК КТГ конс 010409 без КРГ" xfId="2809"/>
    <cellStyle name="_АГК исполнение бюджета за 2007 год_Копия Труд" xfId="2810"/>
    <cellStyle name="_АГК исполнение бюджета за 2007 год_Копия Труд" xfId="2811"/>
    <cellStyle name="_АГК отчет2007окон1" xfId="2812"/>
    <cellStyle name="_АГК отчет2007окон1" xfId="2813"/>
    <cellStyle name="_АГК отчет2007окон1_080603 Скор бюджет 2008 КТГ" xfId="2814"/>
    <cellStyle name="_АГК отчет2007окон1_080603 Скор бюджет 2008 КТГ" xfId="2815"/>
    <cellStyle name="_АГК отчет2007окон1_3НК" xfId="2816"/>
    <cellStyle name="_АГК отчет2007окон1_3НК" xfId="2817"/>
    <cellStyle name="_АГК отчет2007окон1_4НК КТГ конс 010409 без КРГ" xfId="2818"/>
    <cellStyle name="_АГК отчет2007окон1_4НК КТГ конс 010409 без КРГ" xfId="2819"/>
    <cellStyle name="_АГК отчет2007окон1_Копия Труд" xfId="2820"/>
    <cellStyle name="_АГК отчет2007окон1_Копия Труд" xfId="2821"/>
    <cellStyle name="_АГК Скор бюджет 2008" xfId="2822"/>
    <cellStyle name="_АГК Скор бюджет 2008" xfId="2823"/>
    <cellStyle name="_АГС исполнение бюджета 2007" xfId="2824"/>
    <cellStyle name="_АГС исполнение бюджета 2007" xfId="2825"/>
    <cellStyle name="_АГС исполнение бюджета 2007_080603 Скор бюджет 2008 КТГ" xfId="2826"/>
    <cellStyle name="_АГС исполнение бюджета 2007_080603 Скор бюджет 2008 КТГ" xfId="2827"/>
    <cellStyle name="_АГС исполнение бюджета 2007_3НК" xfId="2828"/>
    <cellStyle name="_АГС исполнение бюджета 2007_3НК" xfId="2829"/>
    <cellStyle name="_АГС исполнение бюджета 2007_4НК КТГ конс 010409 без КРГ" xfId="2830"/>
    <cellStyle name="_АГС исполнение бюджета 2007_4НК КТГ конс 010409 без КРГ" xfId="2831"/>
    <cellStyle name="_АГС исполнение бюджета 2007_Копия Труд" xfId="2832"/>
    <cellStyle name="_АГС исполнение бюджета 2007_Копия Труд" xfId="2833"/>
    <cellStyle name="_АГТ Исполнение бюджета 2007" xfId="2834"/>
    <cellStyle name="_АГТ Исполнение бюджета 2007" xfId="2835"/>
    <cellStyle name="_АГТ Исполнение бюджета 2007_080603 Скор бюджет 2008 КТГ" xfId="2836"/>
    <cellStyle name="_АГТ Исполнение бюджета 2007_080603 Скор бюджет 2008 КТГ" xfId="2837"/>
    <cellStyle name="_АГТ Исполнение бюджета 2007_3НК" xfId="2838"/>
    <cellStyle name="_АГТ Исполнение бюджета 2007_3НК" xfId="2839"/>
    <cellStyle name="_АГТ Исполнение бюджета 2007_4НК КТГ конс 010409 без КРГ" xfId="2840"/>
    <cellStyle name="_АГТ Исполнение бюджета 2007_4НК КТГ конс 010409 без КРГ" xfId="2841"/>
    <cellStyle name="_АГТ Исполнение бюджета 2007_Копия Труд" xfId="2842"/>
    <cellStyle name="_АГТ Исполнение бюджета 2007_Копия Труд" xfId="2843"/>
    <cellStyle name="_АГТ Скор бюджет 2008" xfId="2844"/>
    <cellStyle name="_АГТ Скор бюджет 2008" xfId="2845"/>
    <cellStyle name="_АЙМАК БЮДЖЕТ 2009 (уточн Амангельды)" xfId="2846"/>
    <cellStyle name="_АЙМАК БЮДЖЕТ 2009 (уточн Амангельды)" xfId="2847"/>
    <cellStyle name="_Анализ отклонений БП 2008+ 230708" xfId="2848"/>
    <cellStyle name="_Анализ отклонений БП 2008+ 230708" xfId="2849"/>
    <cellStyle name="_Бюджет 2007 (факт)" xfId="2850"/>
    <cellStyle name="_Бюджет 2007 (факт)" xfId="2851"/>
    <cellStyle name="_Бюджет 2008 для КТГ-1" xfId="2852"/>
    <cellStyle name="_Бюджет 2008 для КТГ-1" xfId="2853"/>
    <cellStyle name="_Бюджет 2009" xfId="2854"/>
    <cellStyle name="_Бюджет 2009" xfId="2855"/>
    <cellStyle name="_Бюджет 2009 (формы для КТГ)" xfId="2856"/>
    <cellStyle name="_Бюджет 2009 (формы для КТГ)" xfId="2857"/>
    <cellStyle name="_Бюджет 2010" xfId="2858"/>
    <cellStyle name="_Бюджет 2010" xfId="2859"/>
    <cellStyle name="_Бюджет 2010 2" xfId="2860"/>
    <cellStyle name="_Бюджет 2010 2" xfId="2861"/>
    <cellStyle name="_Бюджет 2010 3" xfId="2862"/>
    <cellStyle name="_Бюджет 2010 3" xfId="2863"/>
    <cellStyle name="_Бюджет 2010 4" xfId="2864"/>
    <cellStyle name="_Бюджет 2010 4" xfId="2865"/>
    <cellStyle name="_Бюджет 2010 5" xfId="2866"/>
    <cellStyle name="_Бюджет 2010 5" xfId="2867"/>
    <cellStyle name="_Бюджет АО АлэС_2011_2015" xfId="2868"/>
    <cellStyle name="_Бюджет АО АлэС_2011_2015" xfId="2869"/>
    <cellStyle name="_Бюджет АО АлэС_2011_2015 2" xfId="2870"/>
    <cellStyle name="_Бюджет АО АлэС_2011_2015 2" xfId="2871"/>
    <cellStyle name="_бюджет на 2009 ТЭЦ-1." xfId="2872"/>
    <cellStyle name="_бюджет на 2009 ТЭЦ-1." xfId="2873"/>
    <cellStyle name="_бюджет на 2009 ТЭЦ-1. 10" xfId="2874"/>
    <cellStyle name="_бюджет на 2009 ТЭЦ-1. 10" xfId="2875"/>
    <cellStyle name="_бюджет на 2009 ТЭЦ-1. 11" xfId="2876"/>
    <cellStyle name="_бюджет на 2009 ТЭЦ-1. 11" xfId="2877"/>
    <cellStyle name="_бюджет на 2009 ТЭЦ-1. 12" xfId="2878"/>
    <cellStyle name="_бюджет на 2009 ТЭЦ-1. 12" xfId="2879"/>
    <cellStyle name="_бюджет на 2009 ТЭЦ-1. 2" xfId="2880"/>
    <cellStyle name="_бюджет на 2009 ТЭЦ-1. 2" xfId="2881"/>
    <cellStyle name="_бюджет на 2009 ТЭЦ-1. 3" xfId="2882"/>
    <cellStyle name="_бюджет на 2009 ТЭЦ-1. 3" xfId="2883"/>
    <cellStyle name="_бюджет на 2009 ТЭЦ-1. 4" xfId="2884"/>
    <cellStyle name="_бюджет на 2009 ТЭЦ-1. 4" xfId="2885"/>
    <cellStyle name="_бюджет на 2009 ТЭЦ-1. 5" xfId="2886"/>
    <cellStyle name="_бюджет на 2009 ТЭЦ-1. 5" xfId="2887"/>
    <cellStyle name="_бюджет на 2009 ТЭЦ-1. 6" xfId="2888"/>
    <cellStyle name="_бюджет на 2009 ТЭЦ-1. 6" xfId="2889"/>
    <cellStyle name="_бюджет на 2009 ТЭЦ-1. 7" xfId="2890"/>
    <cellStyle name="_бюджет на 2009 ТЭЦ-1. 7" xfId="2891"/>
    <cellStyle name="_бюджет на 2009 ТЭЦ-1. 8" xfId="2892"/>
    <cellStyle name="_бюджет на 2009 ТЭЦ-1. 8" xfId="2893"/>
    <cellStyle name="_бюджет на 2009 ТЭЦ-1. 9" xfId="2894"/>
    <cellStyle name="_бюджет на 2009 ТЭЦ-1. 9" xfId="2895"/>
    <cellStyle name="_бюджет на 2009 ТЭЦ-1._06.10_Услуги по санобработке и вывозу мусора_2011" xfId="2896"/>
    <cellStyle name="_бюджет на 2009 ТЭЦ-1._06.10_Услуги по санобработке и вывозу мусора_2011" xfId="2897"/>
    <cellStyle name="_бюджет на 2010 ТЭЦ-1." xfId="2898"/>
    <cellStyle name="_бюджет на 2010 ТЭЦ-1." xfId="2899"/>
    <cellStyle name="_бюджет на 2010 ТЭЦ-1. 10" xfId="2900"/>
    <cellStyle name="_бюджет на 2010 ТЭЦ-1. 10" xfId="2901"/>
    <cellStyle name="_бюджет на 2010 ТЭЦ-1. 11" xfId="2902"/>
    <cellStyle name="_бюджет на 2010 ТЭЦ-1. 11" xfId="2903"/>
    <cellStyle name="_бюджет на 2010 ТЭЦ-1. 12" xfId="2904"/>
    <cellStyle name="_бюджет на 2010 ТЭЦ-1. 12" xfId="2905"/>
    <cellStyle name="_бюджет на 2010 ТЭЦ-1. 2" xfId="2906"/>
    <cellStyle name="_бюджет на 2010 ТЭЦ-1. 2" xfId="2907"/>
    <cellStyle name="_бюджет на 2010 ТЭЦ-1. 3" xfId="2908"/>
    <cellStyle name="_бюджет на 2010 ТЭЦ-1. 3" xfId="2909"/>
    <cellStyle name="_бюджет на 2010 ТЭЦ-1. 4" xfId="2910"/>
    <cellStyle name="_бюджет на 2010 ТЭЦ-1. 4" xfId="2911"/>
    <cellStyle name="_бюджет на 2010 ТЭЦ-1. 5" xfId="2912"/>
    <cellStyle name="_бюджет на 2010 ТЭЦ-1. 5" xfId="2913"/>
    <cellStyle name="_бюджет на 2010 ТЭЦ-1. 6" xfId="2914"/>
    <cellStyle name="_бюджет на 2010 ТЭЦ-1. 6" xfId="2915"/>
    <cellStyle name="_бюджет на 2010 ТЭЦ-1. 7" xfId="2916"/>
    <cellStyle name="_бюджет на 2010 ТЭЦ-1. 7" xfId="2917"/>
    <cellStyle name="_бюджет на 2010 ТЭЦ-1. 8" xfId="2918"/>
    <cellStyle name="_бюджет на 2010 ТЭЦ-1. 8" xfId="2919"/>
    <cellStyle name="_бюджет на 2010 ТЭЦ-1. 9" xfId="2920"/>
    <cellStyle name="_бюджет на 2010 ТЭЦ-1. 9" xfId="2921"/>
    <cellStyle name="_бюджет на 2010 ТЭЦ-1._06.10_Услуги по санобработке и вывозу мусора_2011" xfId="2922"/>
    <cellStyle name="_бюджет на 2010 ТЭЦ-1._06.10_Услуги по санобработке и вывозу мусора_2011" xfId="2923"/>
    <cellStyle name="_Бюджет ТЭЦ-2 проект 2010г._Наташа восстановл." xfId="2924"/>
    <cellStyle name="_Бюджет ТЭЦ-2 проект 2010г._Наташа восстановл." xfId="2925"/>
    <cellStyle name="_Бюджет ТЭЦ-2 проект 2010г._Наташа восстановл._06.10_Услуги по санобработке и вывозу мусора_2011" xfId="2926"/>
    <cellStyle name="_Бюджет ТЭЦ-2 проект 2010г._Наташа восстановл._06.10_Услуги по санобработке и вывозу мусора_2011" xfId="2927"/>
    <cellStyle name="_Бюджет ТЭЦ-2 проект 2010г._Наташа восстановл._ТЭЦ-2 Командировочные 2011.г  23.07.2010г." xfId="2928"/>
    <cellStyle name="_Бюджет ТЭЦ-2 проект 2010г._Наташа восстановл._ТЭЦ-2 Командировочные 2011.г  23.07.2010г." xfId="2929"/>
    <cellStyle name="_ВГО" xfId="2930"/>
    <cellStyle name="_ВГО" xfId="2931"/>
    <cellStyle name="_департаменты 9 мес" xfId="2932"/>
    <cellStyle name="_департаменты 9 мес" xfId="2933"/>
    <cellStyle name="_для Армана" xfId="2934"/>
    <cellStyle name="_для Армана" xfId="2935"/>
    <cellStyle name="_ежем.отчет_инвест" xfId="2936"/>
    <cellStyle name="_ежем.отчет_инвест" xfId="2937"/>
    <cellStyle name="_Ежемес.отчёт MMR_2009 Самрук-Энерго_01.10.09_last" xfId="2938"/>
    <cellStyle name="_Ежемес.отчёт MMR_2009 Самрук-Энерго_01.10.09_last" xfId="2939"/>
    <cellStyle name="_Ежемес.отчёт MMR_2009 Самрук-Энерго_october_last (1)" xfId="2940"/>
    <cellStyle name="_Ежемес.отчёт MMR_2009 Самрук-Энерго_october_last (1)" xfId="2941"/>
    <cellStyle name="_Испол бюджета 11 месяцев" xfId="2942"/>
    <cellStyle name="_Испол бюджета 11 месяцев" xfId="2943"/>
    <cellStyle name="_Испол бюджета 11 месяцев 2" xfId="2944"/>
    <cellStyle name="_Испол бюджета 11 месяцев 2" xfId="2945"/>
    <cellStyle name="_Испол. бюджета_2009г_2008." xfId="2946"/>
    <cellStyle name="_Испол. бюджета_2009г_2008." xfId="2947"/>
    <cellStyle name="_Капиталка" xfId="2948"/>
    <cellStyle name="_Капиталка" xfId="2949"/>
    <cellStyle name="_Капиталка_4НК КТГ конс 010409 без КРГ" xfId="2950"/>
    <cellStyle name="_Капиталка_4НК КТГ конс 010409 без КРГ" xfId="2951"/>
    <cellStyle name="_Капиталка_Холдинг Бюджет 2008" xfId="2952"/>
    <cellStyle name="_Капиталка_Холдинг Бюджет 2008" xfId="2953"/>
    <cellStyle name="_Капиталка_Холдинг Бюджет 2009" xfId="2954"/>
    <cellStyle name="_Капиталка_Холдинг Бюджет 2009" xfId="2955"/>
    <cellStyle name="_Квартальный отчет" xfId="2956"/>
    <cellStyle name="_Квартальный отчет" xfId="2957"/>
    <cellStyle name="_Квартальный отчет_2010 - формы для ТЭЦ-1,с комент. к разделу 7" xfId="2958"/>
    <cellStyle name="_Квартальный отчет_2010 - формы для ТЭЦ-1,с комент. к разделу 7" xfId="2959"/>
    <cellStyle name="_Книга1" xfId="2960"/>
    <cellStyle name="_Книга1" xfId="2961"/>
    <cellStyle name="_Книга1_080603 Скор бюджет 2008 КТГ" xfId="2962"/>
    <cellStyle name="_Книга1_080603 Скор бюджет 2008 КТГ" xfId="2963"/>
    <cellStyle name="_Книга1_3НК" xfId="2964"/>
    <cellStyle name="_Книга1_3НК" xfId="2965"/>
    <cellStyle name="_Книга1_4НК КТГ конс 010409 без КРГ" xfId="2966"/>
    <cellStyle name="_Книга1_4НК КТГ конс 010409 без КРГ" xfId="2967"/>
    <cellStyle name="_Книга1_Копия Труд" xfId="2968"/>
    <cellStyle name="_Книга1_Копия Труд" xfId="2969"/>
    <cellStyle name="_Консол КВЛ 1 кв.2008" xfId="2970"/>
    <cellStyle name="_Консол КВЛ 1 кв.2008" xfId="2971"/>
    <cellStyle name="_Консолидация 3НК2008 06.10.07 помесячно" xfId="2972"/>
    <cellStyle name="_Консолидация 3НК2008 06.10.07 помесячно" xfId="2973"/>
    <cellStyle name="_Консолидация 3НК2008 061007" xfId="2974"/>
    <cellStyle name="_Консолидация 3НК2008 061007" xfId="2975"/>
    <cellStyle name="_КОНСОЛИДИРОВАННЫЙ ОТЧЕТ I-кв.2007г АО КТГ для КМГ на 070507" xfId="2976"/>
    <cellStyle name="_КОНСОЛИДИРОВАННЫЙ ОТЧЕТ I-кв.2007г АО КТГ для КМГ на 070507" xfId="2977"/>
    <cellStyle name="_Копия 9_ГодовОтч_ KMG-F-1310 1-24PR-84 4-24" xfId="2978"/>
    <cellStyle name="_Копия 9_ГодовОтч_ KMG-F-1310 1-24PR-84 4-24" xfId="2979"/>
    <cellStyle name="_Копия расш. услуг по месячно 2010г. посл" xfId="2980"/>
    <cellStyle name="_Копия расш. услуг по месячно 2010г. посл" xfId="2981"/>
    <cellStyle name="_Копия Труд" xfId="2982"/>
    <cellStyle name="_Копия Труд" xfId="2983"/>
    <cellStyle name="_КТГ-А Исполнение бюдета 2007" xfId="2984"/>
    <cellStyle name="_КТГ-А Исполнение бюдета 2007" xfId="2985"/>
    <cellStyle name="_КТГ-А Исполнение бюдета 2007_080603 Скор бюджет 2008 КТГ" xfId="2986"/>
    <cellStyle name="_КТГ-А Исполнение бюдета 2007_080603 Скор бюджет 2008 КТГ" xfId="2987"/>
    <cellStyle name="_КТГ-А Исполнение бюдета 2007_3НК" xfId="2988"/>
    <cellStyle name="_КТГ-А Исполнение бюдета 2007_3НК" xfId="2989"/>
    <cellStyle name="_КТГ-А Исполнение бюдета 2007_4НК КТГ конс 010409 без КРГ" xfId="2990"/>
    <cellStyle name="_КТГ-А Исполнение бюдета 2007_4НК КТГ конс 010409 без КРГ" xfId="2991"/>
    <cellStyle name="_КТГ-А Исполнение бюдета 2007_Копия Труд" xfId="2992"/>
    <cellStyle name="_КТГ-А Исполнение бюдета 2007_Копия Труд" xfId="2993"/>
    <cellStyle name="_Лист15" xfId="2994"/>
    <cellStyle name="_Лист15" xfId="2995"/>
    <cellStyle name="_методика для СЭ" xfId="2996"/>
    <cellStyle name="_методика для СЭ" xfId="2997"/>
    <cellStyle name="_Мониторинг янв-декабрь 2007" xfId="2998"/>
    <cellStyle name="_Мониторинг янв-декабрь 2007" xfId="2999"/>
    <cellStyle name="_Мониторинг янв-декабрь 2007_Холдинг Мониторинг янв-май 2008" xfId="3000"/>
    <cellStyle name="_Мониторинг янв-декабрь 2007_Холдинг Мониторинг янв-май 2008" xfId="3001"/>
    <cellStyle name="_Оператив. отчет_2009_АО АлЭС_10.12.09_15.00" xfId="3002"/>
    <cellStyle name="_Оператив. отчет_2009_АО АлЭС_10.12.09_15.00" xfId="3003"/>
    <cellStyle name="_отчет 9 месяцев  по ФО 2008г" xfId="3004"/>
    <cellStyle name="_отчет 9 месяцев  по ФО 2008г" xfId="3005"/>
    <cellStyle name="_ОТЧЕТ ПО ИСПОЛНЕНИЮ БЮДЖЕТА 2007 (скор)" xfId="3006"/>
    <cellStyle name="_ОТЧЕТ ПО ИСПОЛНЕНИЮ БЮДЖЕТА 2007 (скор)" xfId="3007"/>
    <cellStyle name="_ОТЧЕТ ПО ИСПОЛНЕНИЮ БЮДЖЕТА 2007 (скор)_080603 Скор бюджет 2008 КТГ" xfId="3008"/>
    <cellStyle name="_ОТЧЕТ ПО ИСПОЛНЕНИЮ БЮДЖЕТА 2007 (скор)_080603 Скор бюджет 2008 КТГ" xfId="3009"/>
    <cellStyle name="_ОТЧЕТ ПО ИСПОЛНЕНИЮ БЮДЖЕТА 2007 (скор)_3НК" xfId="3010"/>
    <cellStyle name="_ОТЧЕТ ПО ИСПОЛНЕНИЮ БЮДЖЕТА 2007 (скор)_3НК" xfId="3011"/>
    <cellStyle name="_ОТЧЕТ ПО ИСПОЛНЕНИЮ БЮДЖЕТА 2007 (скор)_Холдинг Бюджет 2008" xfId="3012"/>
    <cellStyle name="_ОТЧЕТ ПО ИСПОЛНЕНИЮ БЮДЖЕТА 2007 (скор)_Холдинг Бюджет 2008" xfId="3013"/>
    <cellStyle name="_ОТЧЕТ ПО ИСПОЛНЕНИЮ БЮДЖЕТА 2007 (скор)_Холдинг Бюджет 2009" xfId="3014"/>
    <cellStyle name="_ОТЧЕТ ПО ИСПОЛНЕНИЮ БЮДЖЕТА 2007 (скор)_Холдинг Бюджет 2009" xfId="3015"/>
    <cellStyle name="_Отчетза 1-кв." xfId="3016"/>
    <cellStyle name="_Отчетза 1-кв." xfId="3017"/>
    <cellStyle name="_Помесячный транзит 2010г (1)" xfId="3018"/>
    <cellStyle name="_Помесячный транзит 2010г (1)" xfId="3019"/>
    <cellStyle name="_Помесячный транзит 2010г (1) 2" xfId="3020"/>
    <cellStyle name="_Помесячный транзит 2010г (1) 2" xfId="3021"/>
    <cellStyle name="_расчеты и расшиф.кондиционеры,газ.вода-11" xfId="3022"/>
    <cellStyle name="_расчеты и расшиф.кондиционеры,газ.вода-11" xfId="3023"/>
    <cellStyle name="_расчеты и расшиф.кондиционеры,газ.вода-11_Копия Копия РАСШИФРОВКИ ПОСЛЕДНИЙ ВАРИАН С БЮДЖЕТОМ пос верс" xfId="3024"/>
    <cellStyle name="_расчеты и расшиф.кондиционеры,газ.вода-11_Копия Копия РАСШИФРОВКИ ПОСЛЕДНИЙ ВАРИАН С БЮДЖЕТОМ пос верс" xfId="3025"/>
    <cellStyle name="_расчеты и расшиф.кондиционеры,газ.вода-11_ТЭЦ-1_БЮДЖЕТ 2011 от 20.07.10г" xfId="3026"/>
    <cellStyle name="_расчеты и расшиф.кондиционеры,газ.вода-11_ТЭЦ-1_БЮДЖЕТ 2011 от 20.07.10г" xfId="3027"/>
    <cellStyle name="_расчеты и расшиф.ст.06.10 дератизация-11" xfId="3028"/>
    <cellStyle name="_расчеты и расшиф.ст.06.10 дератизация-11" xfId="3029"/>
    <cellStyle name="_расчеты и расшиф.ст.06.10 дератизация-11_Копия Копия РАСШИФРОВКИ ПОСЛЕДНИЙ ВАРИАН С БЮДЖЕТОМ пос верс" xfId="3030"/>
    <cellStyle name="_расчеты и расшиф.ст.06.10 дератизация-11_Копия Копия РАСШИФРОВКИ ПОСЛЕДНИЙ ВАРИАН С БЮДЖЕТОМ пос верс" xfId="3031"/>
    <cellStyle name="_расчеты и расшиф.ст.06.10 дератизация-11_ТЭЦ-1_БЮДЖЕТ 2011 от 20.07.10г" xfId="3032"/>
    <cellStyle name="_расчеты и расшиф.ст.06.10 дератизация-11_ТЭЦ-1_БЮДЖЕТ 2011 от 20.07.10г" xfId="3033"/>
    <cellStyle name="_расш. услуг по месячно 2009г." xfId="3034"/>
    <cellStyle name="_расш. услуг по месячно 2009г." xfId="3035"/>
    <cellStyle name="_расш. услуг по месячно 2009г._Копия Копия РАСШИФРОВКИ ПОСЛЕДНИЙ ВАРИАН С БЮДЖЕТОМ пос верс" xfId="3036"/>
    <cellStyle name="_расш. услуг по месячно 2009г._Копия Копия РАСШИФРОВКИ ПОСЛЕДНИЙ ВАРИАН С БЮДЖЕТОМ пос верс" xfId="3037"/>
    <cellStyle name="_расш. услуг по месячно 2009г._ТЭЦ-1_БЮДЖЕТ 2011 от 20.07.10г" xfId="3038"/>
    <cellStyle name="_расш. услуг по месячно 2009г._ТЭЦ-1_БЮДЖЕТ 2011 от 20.07.10г" xfId="3039"/>
    <cellStyle name="_расш. услуг по месячно 2010г." xfId="3040"/>
    <cellStyle name="_расш. услуг по месячно 2010г." xfId="3041"/>
    <cellStyle name="_РАСШИФРОВКИ" xfId="3042"/>
    <cellStyle name="_РАСШИФРОВКИ" xfId="3043"/>
    <cellStyle name="_Расшифровки помесячно 2010 с бюджетом" xfId="3044"/>
    <cellStyle name="_Расшифровки помесячно 2010 с бюджетом" xfId="3045"/>
    <cellStyle name="_расшифровки-форма-год Вика" xfId="3046"/>
    <cellStyle name="_расшифровки-форма-год Вика" xfId="3047"/>
    <cellStyle name="_расшифровки-форма-год ст.06.09" xfId="3048"/>
    <cellStyle name="_расшифровки-форма-год ст.06.09" xfId="3049"/>
    <cellStyle name="_расшифровки-форма-год ст.06.09 (1)" xfId="3050"/>
    <cellStyle name="_расшифровки-форма-год ст.06.09 (1)" xfId="3051"/>
    <cellStyle name="_расшифровки-форма-год ст.06.09 (1) 10" xfId="3052"/>
    <cellStyle name="_расшифровки-форма-год ст.06.09 (1) 10" xfId="3053"/>
    <cellStyle name="_расшифровки-форма-год ст.06.09 (1) 11" xfId="3054"/>
    <cellStyle name="_расшифровки-форма-год ст.06.09 (1) 11" xfId="3055"/>
    <cellStyle name="_расшифровки-форма-год ст.06.09 (1) 12" xfId="3056"/>
    <cellStyle name="_расшифровки-форма-год ст.06.09 (1) 12" xfId="3057"/>
    <cellStyle name="_расшифровки-форма-год ст.06.09 (1) 2" xfId="3058"/>
    <cellStyle name="_расшифровки-форма-год ст.06.09 (1) 2" xfId="3059"/>
    <cellStyle name="_расшифровки-форма-год ст.06.09 (1) 3" xfId="3060"/>
    <cellStyle name="_расшифровки-форма-год ст.06.09 (1) 3" xfId="3061"/>
    <cellStyle name="_расшифровки-форма-год ст.06.09 (1) 4" xfId="3062"/>
    <cellStyle name="_расшифровки-форма-год ст.06.09 (1) 4" xfId="3063"/>
    <cellStyle name="_расшифровки-форма-год ст.06.09 (1) 5" xfId="3064"/>
    <cellStyle name="_расшифровки-форма-год ст.06.09 (1) 5" xfId="3065"/>
    <cellStyle name="_расшифровки-форма-год ст.06.09 (1) 6" xfId="3066"/>
    <cellStyle name="_расшифровки-форма-год ст.06.09 (1) 6" xfId="3067"/>
    <cellStyle name="_расшифровки-форма-год ст.06.09 (1) 7" xfId="3068"/>
    <cellStyle name="_расшифровки-форма-год ст.06.09 (1) 7" xfId="3069"/>
    <cellStyle name="_расшифровки-форма-год ст.06.09 (1) 8" xfId="3070"/>
    <cellStyle name="_расшифровки-форма-год ст.06.09 (1) 8" xfId="3071"/>
    <cellStyle name="_расшифровки-форма-год ст.06.09 (1) 9" xfId="3072"/>
    <cellStyle name="_расшифровки-форма-год ст.06.09 (1) 9" xfId="3073"/>
    <cellStyle name="_расшифровки-форма-год ст.06.09 (1)_06.10_Услуги по санобработке и вывозу мусора_2011" xfId="3074"/>
    <cellStyle name="_расшифровки-форма-год ст.06.09 (1)_06.10_Услуги по санобработке и вывозу мусора_2011" xfId="3075"/>
    <cellStyle name="_расшифровки-форма-год ст.06.09 10" xfId="3076"/>
    <cellStyle name="_расшифровки-форма-год ст.06.09 10" xfId="3077"/>
    <cellStyle name="_расшифровки-форма-год ст.06.09 11" xfId="3078"/>
    <cellStyle name="_расшифровки-форма-год ст.06.09 11" xfId="3079"/>
    <cellStyle name="_расшифровки-форма-год ст.06.09 12" xfId="3080"/>
    <cellStyle name="_расшифровки-форма-год ст.06.09 12" xfId="3081"/>
    <cellStyle name="_расшифровки-форма-год ст.06.09 2" xfId="3082"/>
    <cellStyle name="_расшифровки-форма-год ст.06.09 2" xfId="3083"/>
    <cellStyle name="_расшифровки-форма-год ст.06.09 3" xfId="3084"/>
    <cellStyle name="_расшифровки-форма-год ст.06.09 3" xfId="3085"/>
    <cellStyle name="_расшифровки-форма-год ст.06.09 4" xfId="3086"/>
    <cellStyle name="_расшифровки-форма-год ст.06.09 4" xfId="3087"/>
    <cellStyle name="_расшифровки-форма-год ст.06.09 5" xfId="3088"/>
    <cellStyle name="_расшифровки-форма-год ст.06.09 5" xfId="3089"/>
    <cellStyle name="_расшифровки-форма-год ст.06.09 6" xfId="3090"/>
    <cellStyle name="_расшифровки-форма-год ст.06.09 6" xfId="3091"/>
    <cellStyle name="_расшифровки-форма-год ст.06.09 7" xfId="3092"/>
    <cellStyle name="_расшифровки-форма-год ст.06.09 7" xfId="3093"/>
    <cellStyle name="_расшифровки-форма-год ст.06.09 8" xfId="3094"/>
    <cellStyle name="_расшифровки-форма-год ст.06.09 8" xfId="3095"/>
    <cellStyle name="_расшифровки-форма-год ст.06.09 9" xfId="3096"/>
    <cellStyle name="_расшифровки-форма-год ст.06.09 9" xfId="3097"/>
    <cellStyle name="_расшифровки-форма-год ст.06.09_06.10_Услуги по санобработке и вывозу мусора_2011" xfId="3098"/>
    <cellStyle name="_расшифровки-форма-год ст.06.09_06.10_Услуги по санобработке и вывозу мусора_2011" xfId="3099"/>
    <cellStyle name="_расшифровки-форма-год ТЭЦ-1" xfId="3100"/>
    <cellStyle name="_расшифровки-форма-год ТЭЦ-1" xfId="3101"/>
    <cellStyle name="_расшифровки-форма-год ТЭЦ-1 10" xfId="3102"/>
    <cellStyle name="_расшифровки-форма-год ТЭЦ-1 10" xfId="3103"/>
    <cellStyle name="_расшифровки-форма-год ТЭЦ-1 11" xfId="3104"/>
    <cellStyle name="_расшифровки-форма-год ТЭЦ-1 11" xfId="3105"/>
    <cellStyle name="_расшифровки-форма-год ТЭЦ-1 12" xfId="3106"/>
    <cellStyle name="_расшифровки-форма-год ТЭЦ-1 12" xfId="3107"/>
    <cellStyle name="_расшифровки-форма-год ТЭЦ-1 2" xfId="3108"/>
    <cellStyle name="_расшифровки-форма-год ТЭЦ-1 2" xfId="3109"/>
    <cellStyle name="_расшифровки-форма-год ТЭЦ-1 3" xfId="3110"/>
    <cellStyle name="_расшифровки-форма-год ТЭЦ-1 3" xfId="3111"/>
    <cellStyle name="_расшифровки-форма-год ТЭЦ-1 4" xfId="3112"/>
    <cellStyle name="_расшифровки-форма-год ТЭЦ-1 4" xfId="3113"/>
    <cellStyle name="_расшифровки-форма-год ТЭЦ-1 5" xfId="3114"/>
    <cellStyle name="_расшифровки-форма-год ТЭЦ-1 5" xfId="3115"/>
    <cellStyle name="_расшифровки-форма-год ТЭЦ-1 6" xfId="3116"/>
    <cellStyle name="_расшифровки-форма-год ТЭЦ-1 6" xfId="3117"/>
    <cellStyle name="_расшифровки-форма-год ТЭЦ-1 7" xfId="3118"/>
    <cellStyle name="_расшифровки-форма-год ТЭЦ-1 7" xfId="3119"/>
    <cellStyle name="_расшифровки-форма-год ТЭЦ-1 8" xfId="3120"/>
    <cellStyle name="_расшифровки-форма-год ТЭЦ-1 8" xfId="3121"/>
    <cellStyle name="_расшифровки-форма-год ТЭЦ-1 9" xfId="3122"/>
    <cellStyle name="_расшифровки-форма-год ТЭЦ-1 9" xfId="3123"/>
    <cellStyle name="_Ремонт" xfId="3124"/>
    <cellStyle name="_Ремонт" xfId="3125"/>
    <cellStyle name="_ремонт (1)" xfId="3126"/>
    <cellStyle name="_ремонт (1)" xfId="3127"/>
    <cellStyle name="_ремонт с бюдж" xfId="3128"/>
    <cellStyle name="_ремонт с бюдж" xfId="3129"/>
    <cellStyle name="_Ремонт_10 месяцев 2010 амортизация" xfId="3130"/>
    <cellStyle name="_Ремонт_10 месяцев 2010 амортизация" xfId="3131"/>
    <cellStyle name="_Ремонт_факт на 2009 под.воды- от 31.05.10" xfId="3132"/>
    <cellStyle name="_Ремонт_факт на 2009 под.воды- от 31.05.10" xfId="3133"/>
    <cellStyle name="_Ремонт_факт на 2009 под.воды- от 31.05.10 (1)" xfId="3134"/>
    <cellStyle name="_Ремонт_факт на 2009 под.воды- от 31.05.10 (1)" xfId="3135"/>
    <cellStyle name="_Ремонт_факт на 2009 под.воды- от 31.05.10 (2)" xfId="3136"/>
    <cellStyle name="_Ремонт_факт на 2009 под.воды- от 31.05.10 (2)" xfId="3137"/>
    <cellStyle name="_Ремонт_факт на 2009-2010 под.воды-10.06.10г" xfId="3138"/>
    <cellStyle name="_Ремонт_факт на 2009-2010 под.воды-10.06.10г" xfId="3139"/>
    <cellStyle name="_Ремонт_факт подпитка на 2010г." xfId="3140"/>
    <cellStyle name="_Ремонт_факт подпитка на 2010г." xfId="3141"/>
    <cellStyle name="_Ремонт_ХЦ подпитка за 9мес." xfId="3142"/>
    <cellStyle name="_Ремонт_ХЦ подпитка за 9мес." xfId="3143"/>
    <cellStyle name="_ст.01.05ТТЦ" xfId="3144"/>
    <cellStyle name="_ст.01.05ТТЦ" xfId="3145"/>
    <cellStyle name="_ст.01.05ТТЦ_Копия Копия РАСШИФРОВКИ ПОСЛЕДНИЙ ВАРИАН С БЮДЖЕТОМ пос верс" xfId="3146"/>
    <cellStyle name="_ст.01.05ТТЦ_Копия Копия РАСШИФРОВКИ ПОСЛЕДНИЙ ВАРИАН С БЮДЖЕТОМ пос верс" xfId="3147"/>
    <cellStyle name="_ст.01.05ТТЦ_ТЭЦ-1_БЮДЖЕТ 2011 от 20.07.10г" xfId="3148"/>
    <cellStyle name="_ст.01.05ТТЦ_ТЭЦ-1_БЮДЖЕТ 2011 от 20.07.10г" xfId="3149"/>
    <cellStyle name="_ст.06.10 вневед." xfId="3150"/>
    <cellStyle name="_ст.06.10 вневед." xfId="3151"/>
    <cellStyle name="_ст.06.10 вневед._Копия Копия РАСШИФРОВКИ ПОСЛЕДНИЙ ВАРИАН С БЮДЖЕТОМ пос верс" xfId="3152"/>
    <cellStyle name="_ст.06.10 вневед._Копия Копия РАСШИФРОВКИ ПОСЛЕДНИЙ ВАРИАН С БЮДЖЕТОМ пос верс" xfId="3153"/>
    <cellStyle name="_ст.06.10 вневед._ТЭЦ-1_БЮДЖЕТ 2011 от 20.07.10г" xfId="3154"/>
    <cellStyle name="_ст.06.10 вневед._ТЭЦ-1_БЮДЖЕТ 2011 от 20.07.10г" xfId="3155"/>
    <cellStyle name="_тепло" xfId="3156"/>
    <cellStyle name="_тепло" xfId="3157"/>
    <cellStyle name="_Топливо 2010" xfId="3158"/>
    <cellStyle name="_Топливо 2010" xfId="3159"/>
    <cellStyle name="_Труд 2008" xfId="3160"/>
    <cellStyle name="_Труд 2008" xfId="3161"/>
    <cellStyle name="_ТЭЦ-1подпитка 2010 для арем новая вода (1)" xfId="3162"/>
    <cellStyle name="_ТЭЦ-1подпитка 2010 для арем новая вода (1)" xfId="3163"/>
    <cellStyle name="_факт на 2009 под.воды- от 31.05.10" xfId="3164"/>
    <cellStyle name="_факт на 2009 под.воды- от 31.05.10" xfId="3165"/>
    <cellStyle name="_факт на 2009 под.воды- от 31.05.10 (1)" xfId="3166"/>
    <cellStyle name="_факт на 2009 под.воды- от 31.05.10 (1)" xfId="3167"/>
    <cellStyle name="_факт на 2009 под.воды- от 31.05.10 (2)" xfId="3168"/>
    <cellStyle name="_факт на 2009 под.воды- от 31.05.10 (2)" xfId="3169"/>
    <cellStyle name="_факт на 2009 под.воды-от 25.05.10 (1)" xfId="3170"/>
    <cellStyle name="_факт на 2009 под.воды-от 25.05.10 (1)" xfId="3171"/>
    <cellStyle name="_факт на 2009 под.воды-от 25.05.10 (1)_10 месяцев 2010 амортизация" xfId="3172"/>
    <cellStyle name="_факт на 2009 под.воды-от 25.05.10 (1)_10 месяцев 2010 амортизация" xfId="3173"/>
    <cellStyle name="_факт на 2009 под.воды-от 25.05.10 (1)_факт на 2009 под.воды- от 31.05.10" xfId="3174"/>
    <cellStyle name="_факт на 2009 под.воды-от 25.05.10 (1)_факт на 2009 под.воды- от 31.05.10" xfId="3175"/>
    <cellStyle name="_факт на 2009 под.воды-от 25.05.10 (1)_факт на 2009 под.воды- от 31.05.10 (1)" xfId="3176"/>
    <cellStyle name="_факт на 2009 под.воды-от 25.05.10 (1)_факт на 2009 под.воды- от 31.05.10 (1)" xfId="3177"/>
    <cellStyle name="_факт на 2009 под.воды-от 25.05.10 (1)_факт на 2009 под.воды- от 31.05.10 (2)" xfId="3178"/>
    <cellStyle name="_факт на 2009 под.воды-от 25.05.10 (1)_факт на 2009 под.воды- от 31.05.10 (2)" xfId="3179"/>
    <cellStyle name="_факт на 2009 под.воды-от 25.05.10 (1)_факт на 2009-2010 под.воды-10.06.10г" xfId="3180"/>
    <cellStyle name="_факт на 2009 под.воды-от 25.05.10 (1)_факт на 2009-2010 под.воды-10.06.10г" xfId="3181"/>
    <cellStyle name="_факт на 2009 под.воды-от 25.05.10 (1)_ХЦ подпитка за 9мес." xfId="3182"/>
    <cellStyle name="_факт на 2009 под.воды-от 25.05.10 (1)_ХЦ подпитка за 9мес." xfId="3183"/>
    <cellStyle name="_факт на 2009-2010 под.воды-10.06.10г" xfId="3184"/>
    <cellStyle name="_факт на 2009-2010 под.воды-10.06.10г" xfId="3185"/>
    <cellStyle name="_факт подпитка на 2010г." xfId="3186"/>
    <cellStyle name="_факт подпитка на 2010г." xfId="3187"/>
    <cellStyle name="_фин_отчет_1 квартал_2008" xfId="3188"/>
    <cellStyle name="_фин_отчет_1 квартал_2008" xfId="3189"/>
    <cellStyle name="_фин_отчет_1 квартал_2008_4НК КТГ конс 010409 без КРГ" xfId="3190"/>
    <cellStyle name="_фин_отчет_1 квартал_2008_4НК КТГ конс 010409 без КРГ" xfId="3191"/>
    <cellStyle name="_Форма 7-НК_КазТрансГаз" xfId="3192"/>
    <cellStyle name="_Форма 7-НК_КазТрансГаз" xfId="3193"/>
    <cellStyle name="_Форма 7-НК_КазТрансГаз свод" xfId="3194"/>
    <cellStyle name="_Форма 7-НК_КазТрансГаз свод" xfId="3195"/>
    <cellStyle name="_Форма 7-НК_КазТрансГаз свод.посл" xfId="3196"/>
    <cellStyle name="_Форма 7-НК_КазТрансГаз свод.посл" xfId="3197"/>
    <cellStyle name="_Форма 7-НК-3БК-KTG 20 10 2008" xfId="3198"/>
    <cellStyle name="_Форма 7-НК-3БК-KTG 20 10 2008" xfId="3199"/>
    <cellStyle name="_Форма бюджета 0106" xfId="3200"/>
    <cellStyle name="_Форма бюджета 0106" xfId="3201"/>
    <cellStyle name="_Форма бюджета 0106 10" xfId="3202"/>
    <cellStyle name="_Форма бюджета 0106 10" xfId="3203"/>
    <cellStyle name="_Форма бюджета 0106 11" xfId="3204"/>
    <cellStyle name="_Форма бюджета 0106 11" xfId="3205"/>
    <cellStyle name="_Форма бюджета 0106 12" xfId="3206"/>
    <cellStyle name="_Форма бюджета 0106 12" xfId="3207"/>
    <cellStyle name="_Форма бюджета 0106 2" xfId="3208"/>
    <cellStyle name="_Форма бюджета 0106 2" xfId="3209"/>
    <cellStyle name="_Форма бюджета 0106 3" xfId="3210"/>
    <cellStyle name="_Форма бюджета 0106 3" xfId="3211"/>
    <cellStyle name="_Форма бюджета 0106 4" xfId="3212"/>
    <cellStyle name="_Форма бюджета 0106 4" xfId="3213"/>
    <cellStyle name="_Форма бюджета 0106 5" xfId="3214"/>
    <cellStyle name="_Форма бюджета 0106 5" xfId="3215"/>
    <cellStyle name="_Форма бюджета 0106 6" xfId="3216"/>
    <cellStyle name="_Форма бюджета 0106 6" xfId="3217"/>
    <cellStyle name="_Форма бюджета 0106 7" xfId="3218"/>
    <cellStyle name="_Форма бюджета 0106 7" xfId="3219"/>
    <cellStyle name="_Форма бюджета 0106 8" xfId="3220"/>
    <cellStyle name="_Форма бюджета 0106 8" xfId="3221"/>
    <cellStyle name="_Форма бюджета 0106 9" xfId="3222"/>
    <cellStyle name="_Форма бюджета 0106 9" xfId="3223"/>
    <cellStyle name="_Формы бюдж АО АлЭС_2010 для конс." xfId="3224"/>
    <cellStyle name="_Формы бюдж АО АлЭС_2010 для конс." xfId="3225"/>
    <cellStyle name="_Формы бюдж АО АлЭС_2010_01 09 09" xfId="3226"/>
    <cellStyle name="_Формы бюдж АО АлЭС_2010_01 09 09" xfId="3227"/>
    <cellStyle name="_Формы бюдж АО АлЭС_2010_01 09 09 2" xfId="3228"/>
    <cellStyle name="_Формы бюдж АО АлЭС_2010_01 09 09 2" xfId="3229"/>
    <cellStyle name="_Формы по корректир. бюдж. АО АлЭС_2010_02.02.10" xfId="3230"/>
    <cellStyle name="_Формы по корректир. бюдж. АО АлЭС_2010_02.02.10" xfId="3231"/>
    <cellStyle name="_Формы по корректир. бюдж. АО АлЭС_2010_02.02.10 2" xfId="3232"/>
    <cellStyle name="_Формы по корректир. бюдж. АО АлЭС_2010_02.02.10 2" xfId="3233"/>
    <cellStyle name="_Формы по корректир. бюдж. АО АлЭС_2010_last" xfId="3234"/>
    <cellStyle name="_Формы по корректир. бюдж. АО АлЭС_2010_last" xfId="3235"/>
    <cellStyle name="_Формы по корректир. бюдж. АО АлЭС_2010_last 2" xfId="3236"/>
    <cellStyle name="_Формы по корректир. бюдж. АО АлЭС_2010_last 2" xfId="3237"/>
    <cellStyle name="_Холдинг Бюджет 2008" xfId="3238"/>
    <cellStyle name="_Холдинг Бюджет 2008" xfId="3239"/>
    <cellStyle name="_Холдинг Бюджет 2008_080603 Скор бюджет 2008 КТГ" xfId="3240"/>
    <cellStyle name="_Холдинг Бюджет 2008_080603 Скор бюджет 2008 КТГ" xfId="3241"/>
    <cellStyle name="_Холдинг Бюджет 2008_3НК" xfId="3242"/>
    <cellStyle name="_Холдинг Бюджет 2008_3НК" xfId="3243"/>
    <cellStyle name="_Холдинг Бюджет 2008_4НК КТГ конс 010409 без КРГ" xfId="3244"/>
    <cellStyle name="_Холдинг Бюджет 2008_4НК КТГ конс 010409 без КРГ" xfId="3245"/>
    <cellStyle name="_Холдинг Бюджет 2008_Копия Труд" xfId="3246"/>
    <cellStyle name="_Холдинг Бюджет 2008_Копия Труд" xfId="3247"/>
    <cellStyle name="_Холдинг Бюджет 2009" xfId="3248"/>
    <cellStyle name="_Холдинг Бюджет 2009" xfId="3249"/>
    <cellStyle name="_Холдинг Отчет за 1 кв 2007г (для КТГ)" xfId="3250"/>
    <cellStyle name="_Холдинг Отчет за 1 кв 2007г (для КТГ)" xfId="3251"/>
    <cellStyle name="_Холдинг Отчет за 1 кв 2007г (для КТГ)_4НК КТГ конс 010409 без КРГ" xfId="3252"/>
    <cellStyle name="_Холдинг Отчет за 1 кв 2007г (для КТГ)_4НК КТГ конс 010409 без КРГ" xfId="3253"/>
    <cellStyle name="_ХЦ подпитка за 9мес." xfId="3254"/>
    <cellStyle name="_ХЦ подпитка за 9мес." xfId="3255"/>
    <cellStyle name="_Шаблон_2011" xfId="3256"/>
    <cellStyle name="_Шаблон_2011" xfId="3257"/>
    <cellStyle name="_эксп." xfId="3258"/>
    <cellStyle name="_эксп." xfId="3259"/>
    <cellStyle name="_эксп. 10" xfId="3260"/>
    <cellStyle name="_эксп. 10" xfId="3261"/>
    <cellStyle name="_эксп. 11" xfId="3262"/>
    <cellStyle name="_эксп. 11" xfId="3263"/>
    <cellStyle name="_эксп. 12" xfId="3264"/>
    <cellStyle name="_эксп. 12" xfId="3265"/>
    <cellStyle name="_эксп. 2" xfId="3266"/>
    <cellStyle name="_эксп. 2" xfId="3267"/>
    <cellStyle name="_эксп. 3" xfId="3268"/>
    <cellStyle name="_эксп. 3" xfId="3269"/>
    <cellStyle name="_эксп. 4" xfId="3270"/>
    <cellStyle name="_эксп. 4" xfId="3271"/>
    <cellStyle name="_эксп. 5" xfId="3272"/>
    <cellStyle name="_эксп. 5" xfId="3273"/>
    <cellStyle name="_эксп. 6" xfId="3274"/>
    <cellStyle name="_эксп. 6" xfId="3275"/>
    <cellStyle name="_эксп. 7" xfId="3276"/>
    <cellStyle name="_эксп. 7" xfId="3277"/>
    <cellStyle name="_эксп. 8" xfId="3278"/>
    <cellStyle name="_эксп. 8" xfId="3279"/>
    <cellStyle name="_эксп. 9" xfId="3280"/>
    <cellStyle name="_эксп. 9" xfId="3281"/>
    <cellStyle name="_эксп._06.10_Услуги по санобработке и вывозу мусора_2011" xfId="3282"/>
    <cellStyle name="_эксп._06.10_Услуги по санобработке и вывозу мусора_2011" xfId="3283"/>
    <cellStyle name="_Элиминация 2008 корректировка 1" xfId="3284"/>
    <cellStyle name="_Элиминация 2008 корректировка 1" xfId="3285"/>
    <cellStyle name="_Элиминация 2009" xfId="3286"/>
    <cellStyle name="_Элиминация 2009" xfId="3287"/>
    <cellStyle name="_янв-дек_ 2007" xfId="3288"/>
    <cellStyle name="_янв-дек_ 2007" xfId="3289"/>
    <cellStyle name="_янв-дек_ 2007_Консол КВЛ 1 кв.2008" xfId="3290"/>
    <cellStyle name="_янв-дек_ 2007_Консол КВЛ 1 кв.2008" xfId="3291"/>
    <cellStyle name="_янв-дек_ 2007_Копия Труд" xfId="3292"/>
    <cellStyle name="_янв-дек_ 2007_Копия Труд" xfId="3293"/>
    <cellStyle name="_яяяПомесячный баланс на 2010г(1.03.10) 4 762" xfId="3294"/>
    <cellStyle name="_яяяПомесячный баланс на 2010г(1.03.10) 4 762" xfId="3295"/>
    <cellStyle name="_яяяПомесячный баланс на 2010г(1.03.10) 4 762 2" xfId="3296"/>
    <cellStyle name="_яяяПомесячный баланс на 2010г(1.03.10) 4 762 2" xfId="3297"/>
    <cellStyle name="_яяяПомесячный баланс на 2010г(1.03.10) 4 762 2 2" xfId="3298"/>
    <cellStyle name="_яяяПомесячный баланс на 2010г(1.03.10) 4 762 2 2" xfId="3299"/>
    <cellStyle name="_яяяПомесячный баланс на 2010г(1.03.10) 4 762 2 3" xfId="3300"/>
    <cellStyle name="_яяяПомесячный баланс на 2010г(1.03.10) 4 762 2 3" xfId="3301"/>
    <cellStyle name="_яяяПомесячный баланс на 2010г(1.03.10) 4 762 2 4" xfId="3302"/>
    <cellStyle name="_яяяПомесячный баланс на 2010г(1.03.10) 4 762 2 4" xfId="3303"/>
    <cellStyle name="_яяяПомесячный баланс на 2010г(1.03.10) 4 762 2 5" xfId="3304"/>
    <cellStyle name="_яяяПомесячный баланс на 2010г(1.03.10) 4 762 2 5" xfId="3305"/>
    <cellStyle name="_яяяПомесячный баланс на 2010г(1.03.10) 4 762 3" xfId="3306"/>
    <cellStyle name="_яяяПомесячный баланс на 2010г(1.03.10) 4 762 3" xfId="3307"/>
    <cellStyle name="_яяяПомесячный баланс на 2010г(1.03.10) 4 762_Копия Копия РАСШИФРОВКИ ПОСЛЕДНИЙ ВАРИАН С БЮДЖЕТОМ пос верс" xfId="3308"/>
    <cellStyle name="_яяяПомесячный баланс на 2010г(1.03.10) 4 762_Копия Копия РАСШИФРОВКИ ПОСЛЕДНИЙ ВАРИАН С БЮДЖЕТОМ пос верс" xfId="3309"/>
    <cellStyle name="_яяяПомесячный баланс на 2010г(1.03.10) 4 762_ТЭЦ-1_БЮДЖЕТ 2011 от 20.07.10г" xfId="3310"/>
    <cellStyle name="_яяяПомесячный баланс на 2010г(1.03.10) 4 762_ТЭЦ-1_БЮДЖЕТ 2011 от 20.07.10г" xfId="3311"/>
    <cellStyle name="" xfId="3312"/>
    <cellStyle name=" 2" xfId="3313"/>
    <cellStyle name="1" xfId="3314"/>
    <cellStyle name="1 2" xfId="3315"/>
    <cellStyle name="2" xfId="3316"/>
    <cellStyle name="2 2" xfId="3317"/>
    <cellStyle name="W_OÝaà" xfId="3318"/>
    <cellStyle name="0,00;0;" xfId="3319"/>
    <cellStyle name="0,00;0; 2" xfId="3320"/>
    <cellStyle name="0.0" xfId="3321"/>
    <cellStyle name="1.0 TITLE" xfId="3322"/>
    <cellStyle name="1.1 TITLE" xfId="3323"/>
    <cellStyle name="10/16" xfId="3324"/>
    <cellStyle name="1Normal" xfId="3325"/>
    <cellStyle name="20% - Accent1" xfId="3326"/>
    <cellStyle name="20% - Accent1 2" xfId="3327"/>
    <cellStyle name="20% - Accent1 2 2" xfId="3328"/>
    <cellStyle name="20% - Accent1 2 3" xfId="3329"/>
    <cellStyle name="20% - Accent2" xfId="3330"/>
    <cellStyle name="20% - Accent2 2" xfId="3331"/>
    <cellStyle name="20% - Accent2 2 2" xfId="3332"/>
    <cellStyle name="20% - Accent2 2 3" xfId="3333"/>
    <cellStyle name="20% - Accent2_TCO_06_2012 ТЭП" xfId="3334"/>
    <cellStyle name="20% - Accent3" xfId="3335"/>
    <cellStyle name="20% - Accent3 2" xfId="3336"/>
    <cellStyle name="20% - Accent3 2 2" xfId="3337"/>
    <cellStyle name="20% - Accent3 2 3" xfId="3338"/>
    <cellStyle name="20% - Accent3_TCO_06_2012 ТЭП" xfId="3339"/>
    <cellStyle name="20% - Accent4" xfId="3340"/>
    <cellStyle name="20% - Accent4 2" xfId="3341"/>
    <cellStyle name="20% - Accent4 2 2" xfId="3342"/>
    <cellStyle name="20% - Accent4 2 3" xfId="3343"/>
    <cellStyle name="20% - Accent4_TCO_06_2012 ТЭП" xfId="3344"/>
    <cellStyle name="20% - Accent5" xfId="3345"/>
    <cellStyle name="20% - Accent5 2" xfId="3346"/>
    <cellStyle name="20% - Accent5 2 2" xfId="3347"/>
    <cellStyle name="20% - Accent5 2 3" xfId="3348"/>
    <cellStyle name="20% - Accent5_TCO_06_2012 ТЭП" xfId="3349"/>
    <cellStyle name="20% - Accent6" xfId="3350"/>
    <cellStyle name="20% - Accent6 2" xfId="3351"/>
    <cellStyle name="20% - Accent6 2 2" xfId="3352"/>
    <cellStyle name="20% - Accent6 2 3" xfId="3353"/>
    <cellStyle name="20% - Accent6_TCO_06_2012 ТЭП" xfId="3354"/>
    <cellStyle name="20% - Акцент1 2" xfId="3355"/>
    <cellStyle name="20% - Акцент1 2 2" xfId="3356"/>
    <cellStyle name="20% - Акцент1 3" xfId="3357"/>
    <cellStyle name="20% - Акцент1 3 2" xfId="3358"/>
    <cellStyle name="20% - Акцент2 2" xfId="3359"/>
    <cellStyle name="20% - Акцент2 2 2" xfId="3360"/>
    <cellStyle name="20% - Акцент2 3" xfId="3361"/>
    <cellStyle name="20% - Акцент2 3 2" xfId="3362"/>
    <cellStyle name="20% - Акцент2 4" xfId="3363"/>
    <cellStyle name="20% - Акцент3 2" xfId="3364"/>
    <cellStyle name="20% - Акцент3 2 2" xfId="3365"/>
    <cellStyle name="20% - Акцент3 3" xfId="3366"/>
    <cellStyle name="20% - Акцент3 3 2" xfId="3367"/>
    <cellStyle name="20% - Акцент3 4" xfId="3368"/>
    <cellStyle name="20% - Акцент4 2" xfId="3369"/>
    <cellStyle name="20% - Акцент4 2 2" xfId="3370"/>
    <cellStyle name="20% - Акцент4 3" xfId="3371"/>
    <cellStyle name="20% - Акцент4 3 2" xfId="3372"/>
    <cellStyle name="20% - Акцент4 4" xfId="3373"/>
    <cellStyle name="20% - Акцент5 2" xfId="3374"/>
    <cellStyle name="20% - Акцент5 2 2" xfId="3375"/>
    <cellStyle name="20% - Акцент5 3" xfId="3376"/>
    <cellStyle name="20% - Акцент5 3 2" xfId="3377"/>
    <cellStyle name="20% - Акцент5 4" xfId="3378"/>
    <cellStyle name="20% - Акцент6 2" xfId="3379"/>
    <cellStyle name="20% - Акцент6 2 2" xfId="3380"/>
    <cellStyle name="20% - Акцент6 2 3" xfId="3381"/>
    <cellStyle name="20% - Акцент6 3" xfId="3382"/>
    <cellStyle name="20% - Акцент6 3 2" xfId="3383"/>
    <cellStyle name="20% - Акцент6 4" xfId="3384"/>
    <cellStyle name="2decimal" xfId="3385"/>
    <cellStyle name="40% - Accent1" xfId="3386"/>
    <cellStyle name="40% - Accent1 2" xfId="3387"/>
    <cellStyle name="40% - Accent1 2 2" xfId="3388"/>
    <cellStyle name="40% - Accent1 2 3" xfId="3389"/>
    <cellStyle name="40% - Accent1_TCO_06_2012 ТЭП" xfId="3390"/>
    <cellStyle name="40% - Accent2" xfId="3391"/>
    <cellStyle name="40% - Accent2 2" xfId="3392"/>
    <cellStyle name="40% - Accent2 2 2" xfId="3393"/>
    <cellStyle name="40% - Accent2 2 3" xfId="3394"/>
    <cellStyle name="40% - Accent3" xfId="3395"/>
    <cellStyle name="40% - Accent3 2" xfId="3396"/>
    <cellStyle name="40% - Accent3 2 2" xfId="3397"/>
    <cellStyle name="40% - Accent3 2 3" xfId="3398"/>
    <cellStyle name="40% - Accent3_TCO_06_2012 ТЭП" xfId="3399"/>
    <cellStyle name="40% - Accent4" xfId="3400"/>
    <cellStyle name="40% - Accent4 2" xfId="3401"/>
    <cellStyle name="40% - Accent4 2 2" xfId="3402"/>
    <cellStyle name="40% - Accent4 2 3" xfId="3403"/>
    <cellStyle name="40% - Accent4_TCO_06_2012 ТЭП" xfId="3404"/>
    <cellStyle name="40% - Accent5" xfId="3405"/>
    <cellStyle name="40% - Accent5 2" xfId="3406"/>
    <cellStyle name="40% - Accent5 2 2" xfId="3407"/>
    <cellStyle name="40% - Accent5 2 3" xfId="3408"/>
    <cellStyle name="40% - Accent5_TCO_06_2012 ТЭП" xfId="3409"/>
    <cellStyle name="40% - Accent6" xfId="3410"/>
    <cellStyle name="40% - Accent6 2" xfId="3411"/>
    <cellStyle name="40% - Accent6 2 2" xfId="3412"/>
    <cellStyle name="40% - Accent6 2 3" xfId="3413"/>
    <cellStyle name="40% - Accent6_TCO_06_2012 ТЭП" xfId="3414"/>
    <cellStyle name="40% - Акцент1 2" xfId="3415"/>
    <cellStyle name="40% - Акцент1 2 2" xfId="3416"/>
    <cellStyle name="40% - Акцент1 3" xfId="3417"/>
    <cellStyle name="40% - Акцент1 3 2" xfId="3418"/>
    <cellStyle name="40% - Акцент1 4" xfId="3419"/>
    <cellStyle name="40% - Акцент2 2" xfId="3420"/>
    <cellStyle name="40% - Акцент2 2 2" xfId="3421"/>
    <cellStyle name="40% - Акцент2 3" xfId="3422"/>
    <cellStyle name="40% - Акцент2 3 2" xfId="3423"/>
    <cellStyle name="40% - Акцент3 2" xfId="3424"/>
    <cellStyle name="40% - Акцент3 2 2" xfId="3425"/>
    <cellStyle name="40% - Акцент3 3" xfId="3426"/>
    <cellStyle name="40% - Акцент3 3 2" xfId="3427"/>
    <cellStyle name="40% - Акцент3 4" xfId="3428"/>
    <cellStyle name="40% - Акцент4 2" xfId="3429"/>
    <cellStyle name="40% - Акцент4 2 2" xfId="3430"/>
    <cellStyle name="40% - Акцент4 3" xfId="3431"/>
    <cellStyle name="40% - Акцент4 3 2" xfId="3432"/>
    <cellStyle name="40% - Акцент4 4" xfId="3433"/>
    <cellStyle name="40% - Акцент5 2" xfId="3434"/>
    <cellStyle name="40% - Акцент5 2 2" xfId="3435"/>
    <cellStyle name="40% - Акцент5 3" xfId="3436"/>
    <cellStyle name="40% - Акцент5 3 2" xfId="3437"/>
    <cellStyle name="40% - Акцент5 4" xfId="3438"/>
    <cellStyle name="40% - Акцент6 2" xfId="3439"/>
    <cellStyle name="40% - Акцент6 2 2" xfId="3440"/>
    <cellStyle name="40% - Акцент6 3" xfId="3441"/>
    <cellStyle name="40% - Акцент6 3 2" xfId="3442"/>
    <cellStyle name="40% - Акцент6 4" xfId="3443"/>
    <cellStyle name="60% - Accent1" xfId="3444"/>
    <cellStyle name="60% - Accent1 2" xfId="3445"/>
    <cellStyle name="60% - Accent1 2 2" xfId="3446"/>
    <cellStyle name="60% - Accent1_TCO_06_2012 ТЭП" xfId="3447"/>
    <cellStyle name="60% - Accent2" xfId="3448"/>
    <cellStyle name="60% - Accent2 2" xfId="3449"/>
    <cellStyle name="60% - Accent2 2 2" xfId="3450"/>
    <cellStyle name="60% - Accent3" xfId="3451"/>
    <cellStyle name="60% - Accent3 2" xfId="3452"/>
    <cellStyle name="60% - Accent3 2 2" xfId="3453"/>
    <cellStyle name="60% - Accent3_TCO_06_2012 ТЭП" xfId="3454"/>
    <cellStyle name="60% - Accent4" xfId="3455"/>
    <cellStyle name="60% - Accent4 2" xfId="3456"/>
    <cellStyle name="60% - Accent4 2 2" xfId="3457"/>
    <cellStyle name="60% - Accent4_TCO_06_2012 ТЭП" xfId="3458"/>
    <cellStyle name="60% - Accent5" xfId="3459"/>
    <cellStyle name="60% - Accent5 2" xfId="3460"/>
    <cellStyle name="60% - Accent5 2 2" xfId="3461"/>
    <cellStyle name="60% - Accent6" xfId="3462"/>
    <cellStyle name="60% - Accent6 2" xfId="3463"/>
    <cellStyle name="60% - Accent6 2 2" xfId="3464"/>
    <cellStyle name="60% - Accent6_TCO_06_2012 ТЭП" xfId="3465"/>
    <cellStyle name="60% - Акцент1 2" xfId="3466"/>
    <cellStyle name="60% - Акцент1 2 2" xfId="3467"/>
    <cellStyle name="60% - Акцент1 3" xfId="3468"/>
    <cellStyle name="60% - Акцент1 3 2" xfId="3469"/>
    <cellStyle name="60% - Акцент1 4" xfId="3470"/>
    <cellStyle name="60% - Акцент2 2" xfId="3471"/>
    <cellStyle name="60% - Акцент2 2 2" xfId="3472"/>
    <cellStyle name="60% - Акцент2 3" xfId="3473"/>
    <cellStyle name="60% - Акцент2 3 2" xfId="3474"/>
    <cellStyle name="60% - Акцент3 2" xfId="3475"/>
    <cellStyle name="60% - Акцент3 2 2" xfId="3476"/>
    <cellStyle name="60% - Акцент3 3" xfId="3477"/>
    <cellStyle name="60% - Акцент3 3 2" xfId="3478"/>
    <cellStyle name="60% - Акцент3 4" xfId="3479"/>
    <cellStyle name="60% - Акцент4 2" xfId="3480"/>
    <cellStyle name="60% - Акцент4 2 2" xfId="3481"/>
    <cellStyle name="60% - Акцент4 3" xfId="3482"/>
    <cellStyle name="60% - Акцент4 3 2" xfId="3483"/>
    <cellStyle name="60% - Акцент4 4" xfId="3484"/>
    <cellStyle name="60% - Акцент5 2" xfId="3485"/>
    <cellStyle name="60% - Акцент5 2 2" xfId="3486"/>
    <cellStyle name="60% - Акцент5 3" xfId="3487"/>
    <cellStyle name="60% - Акцент5 3 2" xfId="3488"/>
    <cellStyle name="60% - Акцент6 2" xfId="3489"/>
    <cellStyle name="60% - Акцент6 2 2" xfId="3490"/>
    <cellStyle name="60% - Акцент6 3" xfId="3491"/>
    <cellStyle name="60% - Акцент6 3 2" xfId="3492"/>
    <cellStyle name="60% - Акцент6 4" xfId="3493"/>
    <cellStyle name="6Code" xfId="3494"/>
    <cellStyle name="8pt" xfId="3495"/>
    <cellStyle name="Aaia?iue [0]_?anoiau" xfId="3496"/>
    <cellStyle name="Aaia?iue_?anoiau" xfId="3497"/>
    <cellStyle name="Äåíåæíûé" xfId="3498"/>
    <cellStyle name="Äåíåæíûé [0]" xfId="3499"/>
    <cellStyle name="Accent1" xfId="3500"/>
    <cellStyle name="Accent1 - 20%" xfId="3501"/>
    <cellStyle name="Accent1 - 20% 2" xfId="3502"/>
    <cellStyle name="Accent1 - 40%" xfId="3503"/>
    <cellStyle name="Accent1 - 40% 2" xfId="3504"/>
    <cellStyle name="Accent1 - 60%" xfId="3505"/>
    <cellStyle name="Accent1 - 60% 2" xfId="3506"/>
    <cellStyle name="Accent1 2" xfId="3507"/>
    <cellStyle name="Accent1 2 2" xfId="3508"/>
    <cellStyle name="Accent1 3" xfId="3509"/>
    <cellStyle name="Accent1 4" xfId="3510"/>
    <cellStyle name="Accent1 5" xfId="3511"/>
    <cellStyle name="Accent1 6" xfId="3512"/>
    <cellStyle name="Accent1_TCO_06_2012 ТЭП" xfId="3513"/>
    <cellStyle name="Accent2" xfId="3514"/>
    <cellStyle name="Accent2 - 20%" xfId="3515"/>
    <cellStyle name="Accent2 - 20% 2" xfId="3516"/>
    <cellStyle name="Accent2 - 40%" xfId="3517"/>
    <cellStyle name="Accent2 - 40% 2" xfId="3518"/>
    <cellStyle name="Accent2 - 60%" xfId="3519"/>
    <cellStyle name="Accent2 - 60% 2" xfId="3520"/>
    <cellStyle name="Accent2 2" xfId="3521"/>
    <cellStyle name="Accent2 2 2" xfId="3522"/>
    <cellStyle name="Accent2 3" xfId="3523"/>
    <cellStyle name="Accent2 4" xfId="3524"/>
    <cellStyle name="Accent2 5" xfId="3525"/>
    <cellStyle name="Accent2 6" xfId="3526"/>
    <cellStyle name="Accent3" xfId="3527"/>
    <cellStyle name="Accent3 - 20%" xfId="3528"/>
    <cellStyle name="Accent3 - 20% 2" xfId="3529"/>
    <cellStyle name="Accent3 - 40%" xfId="3530"/>
    <cellStyle name="Accent3 - 40% 2" xfId="3531"/>
    <cellStyle name="Accent3 - 60%" xfId="3532"/>
    <cellStyle name="Accent3 - 60% 2" xfId="3533"/>
    <cellStyle name="Accent3 2" xfId="3534"/>
    <cellStyle name="Accent3 2 2" xfId="3535"/>
    <cellStyle name="Accent3 3" xfId="3536"/>
    <cellStyle name="Accent3 4" xfId="3537"/>
    <cellStyle name="Accent3 5" xfId="3538"/>
    <cellStyle name="Accent3 6" xfId="3539"/>
    <cellStyle name="Accent4" xfId="3540"/>
    <cellStyle name="Accent4 - 20%" xfId="3541"/>
    <cellStyle name="Accent4 - 20% 2" xfId="3542"/>
    <cellStyle name="Accent4 - 40%" xfId="3543"/>
    <cellStyle name="Accent4 - 40% 2" xfId="3544"/>
    <cellStyle name="Accent4 - 60%" xfId="3545"/>
    <cellStyle name="Accent4 - 60% 2" xfId="3546"/>
    <cellStyle name="Accent4 2" xfId="3547"/>
    <cellStyle name="Accent4 2 2" xfId="3548"/>
    <cellStyle name="Accent4 3" xfId="3549"/>
    <cellStyle name="Accent4 4" xfId="3550"/>
    <cellStyle name="Accent4 5" xfId="3551"/>
    <cellStyle name="Accent4 6" xfId="3552"/>
    <cellStyle name="Accent4_TCO_06_2012 ТЭП" xfId="3553"/>
    <cellStyle name="Accent5" xfId="3554"/>
    <cellStyle name="Accent5 - 20%" xfId="3555"/>
    <cellStyle name="Accent5 - 20% 2" xfId="3556"/>
    <cellStyle name="Accent5 - 40%" xfId="3557"/>
    <cellStyle name="Accent5 - 40% 2" xfId="3558"/>
    <cellStyle name="Accent5 - 60%" xfId="3559"/>
    <cellStyle name="Accent5 - 60% 2" xfId="3560"/>
    <cellStyle name="Accent5 2" xfId="3561"/>
    <cellStyle name="Accent5 2 2" xfId="3562"/>
    <cellStyle name="Accent5 3" xfId="3563"/>
    <cellStyle name="Accent5 4" xfId="3564"/>
    <cellStyle name="Accent5 5" xfId="3565"/>
    <cellStyle name="Accent5 6" xfId="3566"/>
    <cellStyle name="Accent6" xfId="3567"/>
    <cellStyle name="Accent6 - 20%" xfId="3568"/>
    <cellStyle name="Accent6 - 20% 2" xfId="3569"/>
    <cellStyle name="Accent6 - 40%" xfId="3570"/>
    <cellStyle name="Accent6 - 40% 2" xfId="3571"/>
    <cellStyle name="Accent6 - 60%" xfId="3572"/>
    <cellStyle name="Accent6 - 60% 2" xfId="3573"/>
    <cellStyle name="Accent6 2" xfId="3574"/>
    <cellStyle name="Accent6 2 2" xfId="3575"/>
    <cellStyle name="Accent6 3" xfId="3576"/>
    <cellStyle name="Accent6 4" xfId="3577"/>
    <cellStyle name="Accent6 5" xfId="3578"/>
    <cellStyle name="Accent6 6" xfId="3579"/>
    <cellStyle name="Accent6_TCO_06_2012 ТЭП" xfId="3580"/>
    <cellStyle name="Ăčďĺđńńűëęŕ" xfId="3581"/>
    <cellStyle name="Aeia?nnueea" xfId="3582"/>
    <cellStyle name="Aeia?nnueea 2" xfId="3583"/>
    <cellStyle name="AutoFormat Options" xfId="3584"/>
    <cellStyle name="Availability" xfId="3585"/>
    <cellStyle name="Bad" xfId="3586"/>
    <cellStyle name="Bad 2" xfId="3587"/>
    <cellStyle name="Bad 2 2" xfId="3588"/>
    <cellStyle name="Bad_TCO_06_2012 ТЭП" xfId="3589"/>
    <cellStyle name="Balance" xfId="3590"/>
    <cellStyle name="Balance 2" xfId="3591"/>
    <cellStyle name="Balance 2 2" xfId="3592"/>
    <cellStyle name="Balance 2 3" xfId="3593"/>
    <cellStyle name="Balance 3" xfId="3594"/>
    <cellStyle name="Balance 3 2" xfId="3595"/>
    <cellStyle name="Balance 4" xfId="3596"/>
    <cellStyle name="Balance 4 2" xfId="3597"/>
    <cellStyle name="Balance 5" xfId="3598"/>
    <cellStyle name="Balance_4П" xfId="3599"/>
    <cellStyle name="BalanceBold" xfId="3600"/>
    <cellStyle name="BalanceBold 2" xfId="3601"/>
    <cellStyle name="BalanceBold 2 2" xfId="3602"/>
    <cellStyle name="BalanceBold_4П" xfId="3603"/>
    <cellStyle name="BM Heading 1" xfId="3604"/>
    <cellStyle name="BM Heading 2 3" xfId="3605"/>
    <cellStyle name="BM Heading 3" xfId="3606"/>
    <cellStyle name="BM Input" xfId="3607"/>
    <cellStyle name="BM UF" xfId="3608"/>
    <cellStyle name="Body" xfId="3609"/>
    <cellStyle name="Bold_8" xfId="3610"/>
    <cellStyle name="Border" xfId="3611"/>
    <cellStyle name="C01_Page_head" xfId="3612"/>
    <cellStyle name="C03_Col head general" xfId="3613"/>
    <cellStyle name="C04_Note col head" xfId="3614"/>
    <cellStyle name="C06_Previous yr col head" xfId="3615"/>
    <cellStyle name="C08_Table text" xfId="3616"/>
    <cellStyle name="C11_Note head" xfId="3617"/>
    <cellStyle name="C14_Current year figs" xfId="3618"/>
    <cellStyle name="C14b_Current Year Figs 3 dec" xfId="3619"/>
    <cellStyle name="C15_Previous year figs" xfId="3620"/>
    <cellStyle name="Calc Currency (0)" xfId="3621"/>
    <cellStyle name="Calc Currency (0) 2" xfId="3622"/>
    <cellStyle name="Calc Currency (0) 3" xfId="3623"/>
    <cellStyle name="Calc Currency (0)_4П" xfId="3624"/>
    <cellStyle name="Calc Currency (2)" xfId="3625"/>
    <cellStyle name="Calc Currency (2) 2" xfId="3626"/>
    <cellStyle name="Calc Currency (2) 2 2" xfId="3627"/>
    <cellStyle name="Calc Currency (2) 3" xfId="3628"/>
    <cellStyle name="Calc Currency (2)_4П" xfId="3629"/>
    <cellStyle name="Calc Percent (0)" xfId="3630"/>
    <cellStyle name="Calc Percent (0) 2" xfId="3631"/>
    <cellStyle name="Calc Percent (0) 2 2" xfId="3632"/>
    <cellStyle name="Calc Percent (0) 2_TCO_06_2012 ТЭП" xfId="3633"/>
    <cellStyle name="Calc Percent (0) 3" xfId="3634"/>
    <cellStyle name="Calc Percent (0) 3 2" xfId="3635"/>
    <cellStyle name="Calc Percent (0) 4" xfId="3636"/>
    <cellStyle name="Calc Percent (0) 4 2" xfId="3637"/>
    <cellStyle name="Calc Percent (0) 5" xfId="3638"/>
    <cellStyle name="Calc Percent (0) 5 2" xfId="3639"/>
    <cellStyle name="Calc Percent (0) 6" xfId="3640"/>
    <cellStyle name="Calc Percent (0) 7" xfId="3641"/>
    <cellStyle name="Calc Percent (0) 8" xfId="3642"/>
    <cellStyle name="Calc Percent (0)_~6262219" xfId="3643"/>
    <cellStyle name="Calc Percent (1)" xfId="3644"/>
    <cellStyle name="Calc Percent (1) 2" xfId="3645"/>
    <cellStyle name="Calc Percent (1) 2 2" xfId="3646"/>
    <cellStyle name="Calc Percent (1) 3" xfId="3647"/>
    <cellStyle name="Calc Percent (1) 4" xfId="3648"/>
    <cellStyle name="Calc Percent (1)_TCO_06_2012 ТЭП" xfId="3649"/>
    <cellStyle name="Calc Percent (2)" xfId="3650"/>
    <cellStyle name="Calc Percent (2) 2" xfId="3651"/>
    <cellStyle name="Calc Percent (2) 2 2" xfId="3652"/>
    <cellStyle name="Calc Percent (2) 3" xfId="3653"/>
    <cellStyle name="Calc Percent (2) 4" xfId="3654"/>
    <cellStyle name="Calc Percent (2)_TCO_06_2012 ТЭП" xfId="3655"/>
    <cellStyle name="Calc Units (0)" xfId="3656"/>
    <cellStyle name="Calc Units (0) 2" xfId="3657"/>
    <cellStyle name="Calc Units (0) 2 2" xfId="3658"/>
    <cellStyle name="Calc Units (0) 3" xfId="3659"/>
    <cellStyle name="Calc Units (0)_4П" xfId="3660"/>
    <cellStyle name="Calc Units (1)" xfId="3661"/>
    <cellStyle name="Calc Units (1) 2" xfId="3662"/>
    <cellStyle name="Calc Units (1) 2 2" xfId="3663"/>
    <cellStyle name="Calc Units (1) 3" xfId="3664"/>
    <cellStyle name="Calc Units (1) 4" xfId="3665"/>
    <cellStyle name="Calc Units (1)_4П" xfId="3666"/>
    <cellStyle name="Calc Units (2)" xfId="3667"/>
    <cellStyle name="Calc Units (2) 2" xfId="3668"/>
    <cellStyle name="Calc Units (2) 2 2" xfId="3669"/>
    <cellStyle name="Calc Units (2) 3" xfId="3670"/>
    <cellStyle name="Calc Units (2)_4П" xfId="3671"/>
    <cellStyle name="Calculation" xfId="3672"/>
    <cellStyle name="Calculation 2" xfId="3673"/>
    <cellStyle name="Calculation 2 2" xfId="3674"/>
    <cellStyle name="Calculation_TCO_06_2012 ТЭП" xfId="3675"/>
    <cellStyle name="Centered Heading" xfId="3676"/>
    <cellStyle name="Check" xfId="3677"/>
    <cellStyle name="Check 2" xfId="3678"/>
    <cellStyle name="Check Cell" xfId="3679"/>
    <cellStyle name="Check Cell 2" xfId="3680"/>
    <cellStyle name="Check Cell 2 2" xfId="3681"/>
    <cellStyle name="Check Cell_TCO_06_2012 ТЭП" xfId="3682"/>
    <cellStyle name="Check_2009_09_22 Ежеквартальный отчет по заимствованиям (Самрук-Казына)" xfId="3683"/>
    <cellStyle name="Code" xfId="3684"/>
    <cellStyle name="Column_Title" xfId="3685"/>
    <cellStyle name="ColumnHeading" xfId="3686"/>
    <cellStyle name="ColumnHeading 2" xfId="3687"/>
    <cellStyle name="ColumnHeading_4П" xfId="3688"/>
    <cellStyle name="Comma  - Style1" xfId="3689"/>
    <cellStyle name="Comma  - Style2" xfId="3690"/>
    <cellStyle name="Comma  - Style3" xfId="3691"/>
    <cellStyle name="Comma  - Style4" xfId="3692"/>
    <cellStyle name="Comma  - Style5" xfId="3693"/>
    <cellStyle name="Comma  - Style6" xfId="3694"/>
    <cellStyle name="Comma  - Style7" xfId="3695"/>
    <cellStyle name="Comma  - Style8" xfId="3696"/>
    <cellStyle name="Comma %" xfId="3697"/>
    <cellStyle name="Comma (0.0)" xfId="3698"/>
    <cellStyle name="Comma (0.0) 2" xfId="3699"/>
    <cellStyle name="Comma (0.00)" xfId="3700"/>
    <cellStyle name="Comma (0.00) 2" xfId="3701"/>
    <cellStyle name="Comma [0.0]" xfId="3702"/>
    <cellStyle name="Comma [0.00]" xfId="3703"/>
    <cellStyle name="Comma [0] 2" xfId="3704"/>
    <cellStyle name="Comma [0] 2 2" xfId="3705"/>
    <cellStyle name="Comma [0] 3" xfId="3706"/>
    <cellStyle name="Comma [0]_#6 Temps &amp; Contractors" xfId="3707"/>
    <cellStyle name="Comma [00]" xfId="3708"/>
    <cellStyle name="Comma [00] 2" xfId="3709"/>
    <cellStyle name="Comma [00] 2 2" xfId="3710"/>
    <cellStyle name="Comma [00] 3" xfId="3711"/>
    <cellStyle name="Comma [00]_TCO_06_2012 ТЭП" xfId="3712"/>
    <cellStyle name="Comma [000]" xfId="3713"/>
    <cellStyle name="Comma 0.0" xfId="3714"/>
    <cellStyle name="Comma 0.0%" xfId="3715"/>
    <cellStyle name="Comma 0.00" xfId="3716"/>
    <cellStyle name="Comma 0.00%" xfId="3717"/>
    <cellStyle name="Comma 0.000" xfId="3718"/>
    <cellStyle name="Comma 0.000%" xfId="3719"/>
    <cellStyle name="Comma 10" xfId="3720"/>
    <cellStyle name="Comma 11" xfId="3721"/>
    <cellStyle name="Comma 2" xfId="3722"/>
    <cellStyle name="Comma 2 2" xfId="3723"/>
    <cellStyle name="Comma 2 2 2" xfId="3724"/>
    <cellStyle name="Comma 2 3" xfId="3725"/>
    <cellStyle name="Comma 2 6" xfId="3726"/>
    <cellStyle name="Comma 2_4НК КТГ конс 010409 без КРГ" xfId="3727"/>
    <cellStyle name="Comma 3" xfId="3728"/>
    <cellStyle name="Comma 3 2" xfId="3729"/>
    <cellStyle name="Comma 3 3" xfId="3730"/>
    <cellStyle name="Comma 4" xfId="3731"/>
    <cellStyle name="Comma 4 2" xfId="3732"/>
    <cellStyle name="Comma 4 2 2" xfId="5624"/>
    <cellStyle name="Comma 4_4_Оперативка_KMG-F-87 5-24PR-84 5-24_дек" xfId="3733"/>
    <cellStyle name="Comma 5" xfId="3734"/>
    <cellStyle name="Comma 6" xfId="3735"/>
    <cellStyle name="Comma 7" xfId="3736"/>
    <cellStyle name="Comma 7 2" xfId="3737"/>
    <cellStyle name="Comma 8" xfId="3738"/>
    <cellStyle name="Comma 9" xfId="3739"/>
    <cellStyle name="Comma_#6 Temps &amp; Contractors" xfId="3740"/>
    <cellStyle name="Comma0" xfId="3741"/>
    <cellStyle name="Commento" xfId="3742"/>
    <cellStyle name="Company Name" xfId="3743"/>
    <cellStyle name="Copied" xfId="3744"/>
    <cellStyle name="CR Comma" xfId="3745"/>
    <cellStyle name="CR Currency" xfId="3746"/>
    <cellStyle name="Credit" xfId="3747"/>
    <cellStyle name="Credit subtotal" xfId="3748"/>
    <cellStyle name="Credit Total" xfId="3749"/>
    <cellStyle name="CS" xfId="3750"/>
    <cellStyle name="Currency %" xfId="3751"/>
    <cellStyle name="Currency ($0.0)" xfId="3752"/>
    <cellStyle name="Currency ($0.0) 2" xfId="3753"/>
    <cellStyle name="Currency ($0.00)" xfId="3754"/>
    <cellStyle name="Currency [0.0]" xfId="3755"/>
    <cellStyle name="Currency [0.00]" xfId="3756"/>
    <cellStyle name="Currency [0]" xfId="3757"/>
    <cellStyle name="Currency [0] 2" xfId="3758"/>
    <cellStyle name="Currency [0] 2 2" xfId="3759"/>
    <cellStyle name="Currency [0] 3" xfId="3760"/>
    <cellStyle name="Currency [0] 4" xfId="3761"/>
    <cellStyle name="Currency [0] 4 2" xfId="3762"/>
    <cellStyle name="Currency [0]b" xfId="3763"/>
    <cellStyle name="Currency [00]" xfId="3764"/>
    <cellStyle name="Currency [00] 2" xfId="3765"/>
    <cellStyle name="Currency [00] 2 2" xfId="3766"/>
    <cellStyle name="Currency [00] 3" xfId="3767"/>
    <cellStyle name="Currency [00]_TCO_06_2012 ТЭП" xfId="3768"/>
    <cellStyle name="Currency 0.0" xfId="3769"/>
    <cellStyle name="Currency 0.0%" xfId="3770"/>
    <cellStyle name="Currency 0.00" xfId="3771"/>
    <cellStyle name="Currency 0.00%" xfId="3772"/>
    <cellStyle name="Currency 0.000" xfId="3773"/>
    <cellStyle name="Currency 0.000%" xfId="3774"/>
    <cellStyle name="Currency 2" xfId="3775"/>
    <cellStyle name="Currency 2 2" xfId="3776"/>
    <cellStyle name="Currency 2 3" xfId="3777"/>
    <cellStyle name="Currency 2_4_Оперативка_KMG-F-87 5-24PR-84 5-24_дек" xfId="3778"/>
    <cellStyle name="Currency 3" xfId="3779"/>
    <cellStyle name="Currency 4" xfId="3780"/>
    <cellStyle name="Currency EN" xfId="3781"/>
    <cellStyle name="Currency RU" xfId="3782"/>
    <cellStyle name="Currency RU calc" xfId="3783"/>
    <cellStyle name="currency(2)" xfId="3784"/>
    <cellStyle name="Currency_#6 Temps &amp; Contractors" xfId="3785"/>
    <cellStyle name="Currency0" xfId="3786"/>
    <cellStyle name="Custom - Style8" xfId="3787"/>
    <cellStyle name="Data" xfId="3788"/>
    <cellStyle name="Data 2" xfId="3789"/>
    <cellStyle name="Data 2 2" xfId="3790"/>
    <cellStyle name="Data 2 3" xfId="3791"/>
    <cellStyle name="Data 3" xfId="3792"/>
    <cellStyle name="Data 3 2" xfId="3793"/>
    <cellStyle name="Data 4" xfId="3794"/>
    <cellStyle name="Data 4 2" xfId="3795"/>
    <cellStyle name="Data 5" xfId="3796"/>
    <cellStyle name="Data_4П" xfId="3797"/>
    <cellStyle name="DataBold" xfId="3798"/>
    <cellStyle name="DataBold 2" xfId="3799"/>
    <cellStyle name="DataBold 2 2" xfId="3800"/>
    <cellStyle name="DataBold_4П" xfId="3801"/>
    <cellStyle name="Date" xfId="3802"/>
    <cellStyle name="Date (4-Aug-93)" xfId="3803"/>
    <cellStyle name="Date (4-Aug-93) 2" xfId="3804"/>
    <cellStyle name="Date (8/4/93)" xfId="3805"/>
    <cellStyle name="Date (8/4/93) 2" xfId="3806"/>
    <cellStyle name="Date (Aug-93)" xfId="3807"/>
    <cellStyle name="Date (Aug-93) 2" xfId="3808"/>
    <cellStyle name="Date [4-Aug-50]" xfId="3809"/>
    <cellStyle name="Date [8/4/50]" xfId="3810"/>
    <cellStyle name="Date [Aug 4, 1950]" xfId="3811"/>
    <cellStyle name="Date [Aug-04]" xfId="3812"/>
    <cellStyle name="Date [Aug-50]" xfId="3813"/>
    <cellStyle name="Date 10" xfId="3814"/>
    <cellStyle name="Date 11" xfId="3815"/>
    <cellStyle name="Date 12" xfId="3816"/>
    <cellStyle name="Date 13" xfId="3817"/>
    <cellStyle name="Date 14" xfId="3818"/>
    <cellStyle name="Date 15" xfId="3819"/>
    <cellStyle name="Date 16" xfId="3820"/>
    <cellStyle name="Date 17" xfId="3821"/>
    <cellStyle name="Date 18" xfId="3822"/>
    <cellStyle name="Date 19" xfId="3823"/>
    <cellStyle name="Date 2" xfId="3824"/>
    <cellStyle name="Date 20" xfId="3825"/>
    <cellStyle name="Date 21" xfId="3826"/>
    <cellStyle name="Date 22" xfId="3827"/>
    <cellStyle name="Date 23" xfId="3828"/>
    <cellStyle name="Date 3" xfId="3829"/>
    <cellStyle name="Date 4" xfId="3830"/>
    <cellStyle name="Date 5" xfId="3831"/>
    <cellStyle name="Date 6" xfId="3832"/>
    <cellStyle name="Date 7" xfId="3833"/>
    <cellStyle name="Date 8" xfId="3834"/>
    <cellStyle name="Date 9" xfId="3835"/>
    <cellStyle name="Date EN" xfId="3836"/>
    <cellStyle name="Date RU" xfId="3837"/>
    <cellStyle name="Date Short" xfId="3838"/>
    <cellStyle name="Date without year" xfId="3839"/>
    <cellStyle name="Date without year 2" xfId="3840"/>
    <cellStyle name="Date without year 3" xfId="3841"/>
    <cellStyle name="Date/Time (8/4/93 20:50)" xfId="3842"/>
    <cellStyle name="Date/Time (8/4/93 20:50) 2" xfId="3843"/>
    <cellStyle name="Date_4_Оперативка_KMG-F-87 5-24PR-84 5-24_дек" xfId="3844"/>
    <cellStyle name="Debit" xfId="3845"/>
    <cellStyle name="Debit subtotal" xfId="3846"/>
    <cellStyle name="Debit Total" xfId="3847"/>
    <cellStyle name="Debit_A5.2-IFRS 7" xfId="3848"/>
    <cellStyle name="DELTA" xfId="3849"/>
    <cellStyle name="DELTA 2" xfId="3850"/>
    <cellStyle name="DELTA 2 2" xfId="3851"/>
    <cellStyle name="DELTA 3" xfId="3852"/>
    <cellStyle name="DELTA 4" xfId="3853"/>
    <cellStyle name="DELTA 4 2" xfId="3854"/>
    <cellStyle name="DELTA_~6262219" xfId="3855"/>
    <cellStyle name="Departments" xfId="3856"/>
    <cellStyle name="Dezimal [0]_Closing FX Kurse" xfId="3857"/>
    <cellStyle name="Dezimal_Closing FX Kurse" xfId="3858"/>
    <cellStyle name="E&amp;Y House" xfId="3859"/>
    <cellStyle name="E&amp;Y House 2" xfId="3860"/>
    <cellStyle name="Emphasis 1" xfId="3861"/>
    <cellStyle name="Emphasis 1 2" xfId="3862"/>
    <cellStyle name="Emphasis 2" xfId="3863"/>
    <cellStyle name="Emphasis 2 2" xfId="3864"/>
    <cellStyle name="Emphasis 3" xfId="3865"/>
    <cellStyle name="Emphasis 3 2" xfId="3866"/>
    <cellStyle name="Enter Currency (0)" xfId="3867"/>
    <cellStyle name="Enter Currency (0) 2" xfId="3868"/>
    <cellStyle name="Enter Currency (0) 2 2" xfId="3869"/>
    <cellStyle name="Enter Currency (0) 3" xfId="3870"/>
    <cellStyle name="Enter Currency (0)_4П" xfId="3871"/>
    <cellStyle name="Enter Currency (2)" xfId="3872"/>
    <cellStyle name="Enter Currency (2) 2" xfId="3873"/>
    <cellStyle name="Enter Currency (2) 2 2" xfId="3874"/>
    <cellStyle name="Enter Currency (2) 3" xfId="3875"/>
    <cellStyle name="Enter Currency (2)_4П" xfId="3876"/>
    <cellStyle name="Enter Units (0)" xfId="3877"/>
    <cellStyle name="Enter Units (0) 2" xfId="3878"/>
    <cellStyle name="Enter Units (0) 2 2" xfId="3879"/>
    <cellStyle name="Enter Units (0) 3" xfId="3880"/>
    <cellStyle name="Enter Units (0)_4П" xfId="3881"/>
    <cellStyle name="Enter Units (1)" xfId="3882"/>
    <cellStyle name="Enter Units (1) 2" xfId="3883"/>
    <cellStyle name="Enter Units (1) 2 2" xfId="3884"/>
    <cellStyle name="Enter Units (1) 3" xfId="3885"/>
    <cellStyle name="Enter Units (1) 4" xfId="3886"/>
    <cellStyle name="Enter Units (1)_4П" xfId="3887"/>
    <cellStyle name="Enter Units (2)" xfId="3888"/>
    <cellStyle name="Enter Units (2) 2" xfId="3889"/>
    <cellStyle name="Enter Units (2) 2 2" xfId="3890"/>
    <cellStyle name="Enter Units (2) 3" xfId="3891"/>
    <cellStyle name="Enter Units (2)_4П" xfId="3892"/>
    <cellStyle name="Entered" xfId="3893"/>
    <cellStyle name="Euro" xfId="3894"/>
    <cellStyle name="Explanatory Text" xfId="3895"/>
    <cellStyle name="Explanatory Text 2" xfId="3896"/>
    <cellStyle name="EYBlocked" xfId="3897"/>
    <cellStyle name="EYCallUp" xfId="3898"/>
    <cellStyle name="EYCheck" xfId="3899"/>
    <cellStyle name="EYDate" xfId="3900"/>
    <cellStyle name="EYDeviant" xfId="3901"/>
    <cellStyle name="EYFlag" xfId="3902"/>
    <cellStyle name="EYHeader1" xfId="3903"/>
    <cellStyle name="EYHeader2" xfId="3904"/>
    <cellStyle name="EYHeader3" xfId="3905"/>
    <cellStyle name="EYInputDate" xfId="3906"/>
    <cellStyle name="EYInputPercent" xfId="3907"/>
    <cellStyle name="EYInputValue" xfId="3908"/>
    <cellStyle name="EYInputValue 2" xfId="3909"/>
    <cellStyle name="EYInputValue 3" xfId="3910"/>
    <cellStyle name="EYInputValue 3 2" xfId="3911"/>
    <cellStyle name="EYInputValue 4" xfId="3912"/>
    <cellStyle name="EYInputValue 4 2" xfId="3913"/>
    <cellStyle name="EYInputValue_TCO_06_2012 ТЭП" xfId="3914"/>
    <cellStyle name="EYNormal" xfId="3915"/>
    <cellStyle name="EYPercent" xfId="3916"/>
    <cellStyle name="EYPercentCapped" xfId="3917"/>
    <cellStyle name="EYSubTotal" xfId="3918"/>
    <cellStyle name="EYTotal" xfId="3919"/>
    <cellStyle name="EYWIP" xfId="3920"/>
    <cellStyle name="Fig" xfId="3921"/>
    <cellStyle name="Fixed" xfId="3922"/>
    <cellStyle name="Followed Hyperlink" xfId="3923"/>
    <cellStyle name="Format Number Column" xfId="3924"/>
    <cellStyle name="From" xfId="3925"/>
    <cellStyle name="From 2" xfId="3926"/>
    <cellStyle name="From 2 2" xfId="3927"/>
    <cellStyle name="G03_Text" xfId="3928"/>
    <cellStyle name="general" xfId="3929"/>
    <cellStyle name="Good" xfId="3930"/>
    <cellStyle name="Good 2" xfId="3931"/>
    <cellStyle name="Good 2 2" xfId="3932"/>
    <cellStyle name="Good_TCO_06_2012 ТЭП" xfId="3933"/>
    <cellStyle name="Grey" xfId="3934"/>
    <cellStyle name="Grey 2" xfId="3935"/>
    <cellStyle name="header" xfId="3936"/>
    <cellStyle name="Header1" xfId="3937"/>
    <cellStyle name="Header1 2" xfId="3938"/>
    <cellStyle name="Header1_4П" xfId="3939"/>
    <cellStyle name="Header2" xfId="3940"/>
    <cellStyle name="Header2 2" xfId="3941"/>
    <cellStyle name="Header2_4П" xfId="3942"/>
    <cellStyle name="header3" xfId="3943"/>
    <cellStyle name="Heading" xfId="3944"/>
    <cellStyle name="Heading 1" xfId="3945"/>
    <cellStyle name="Heading 1 2" xfId="3946"/>
    <cellStyle name="Heading 1 2 2" xfId="3947"/>
    <cellStyle name="Heading 1_TCO_06_2012 ТЭП" xfId="3948"/>
    <cellStyle name="Heading 2" xfId="3949"/>
    <cellStyle name="Heading 2 2" xfId="3950"/>
    <cellStyle name="Heading 2 2 2" xfId="3951"/>
    <cellStyle name="Heading 2_TCO_06_2012 ТЭП" xfId="3952"/>
    <cellStyle name="Heading 3" xfId="3953"/>
    <cellStyle name="Heading 3 2" xfId="3954"/>
    <cellStyle name="Heading 3 2 2" xfId="3955"/>
    <cellStyle name="Heading 3_TCO_06_2012 ТЭП" xfId="3956"/>
    <cellStyle name="Heading 4" xfId="3957"/>
    <cellStyle name="Heading 4 2" xfId="3958"/>
    <cellStyle name="Heading 4 2 2" xfId="3959"/>
    <cellStyle name="Heading 4_TCO_06_2012 ТЭП" xfId="3960"/>
    <cellStyle name="Heading 5" xfId="3961"/>
    <cellStyle name="Heading No Underline" xfId="3962"/>
    <cellStyle name="Heading With Underline" xfId="3963"/>
    <cellStyle name="Heading_2_КонсБП_KMG-F-1056.3-24PR-84.5-24_КМГ" xfId="3964"/>
    <cellStyle name="HKHeader1" xfId="3965"/>
    <cellStyle name="HKHeader2" xfId="3966"/>
    <cellStyle name="HKHeader3" xfId="3967"/>
    <cellStyle name="Hyperlink" xfId="3968"/>
    <cellStyle name="Hyperlink 2" xfId="3969"/>
    <cellStyle name="Hyperlink_RESULTS" xfId="3970"/>
    <cellStyle name="Hyperlink1" xfId="3971"/>
    <cellStyle name="Hyperlink1 2" xfId="3972"/>
    <cellStyle name="Hyperlink1 2 2" xfId="3973"/>
    <cellStyle name="Hyperlink1 3" xfId="3974"/>
    <cellStyle name="Hyperlink1 3 2" xfId="3975"/>
    <cellStyle name="Hyperlink1_Все ТЭП" xfId="3976"/>
    <cellStyle name="Hyperlink2" xfId="3977"/>
    <cellStyle name="Hyperlink2 2" xfId="3978"/>
    <cellStyle name="Hyperlink2 2 2" xfId="3979"/>
    <cellStyle name="Hyperlink2 3" xfId="3980"/>
    <cellStyle name="Hyperlink2 3 2" xfId="3981"/>
    <cellStyle name="Hyperlink2_Все ТЭП" xfId="3982"/>
    <cellStyle name="Hyperlink3" xfId="3983"/>
    <cellStyle name="Hyperlink3 2" xfId="3984"/>
    <cellStyle name="Hyperlink3 2 2" xfId="3985"/>
    <cellStyle name="Hyperlink3 3" xfId="3986"/>
    <cellStyle name="Hyperlink3 3 2" xfId="3987"/>
    <cellStyle name="Hyperlink3_Все ТЭП" xfId="3988"/>
    <cellStyle name="Iau?iue_?anoiau" xfId="3989"/>
    <cellStyle name="Îáû÷íûé" xfId="3990"/>
    <cellStyle name="Îáű÷íűé_ăđ.ďîäŕ÷č" xfId="3991"/>
    <cellStyle name="Ïðîöåíòíûé" xfId="3992"/>
    <cellStyle name="Îňęđűâŕâřŕ˙ń˙ ăčďĺđńńűëęŕ" xfId="3993"/>
    <cellStyle name="Input" xfId="3994"/>
    <cellStyle name="Input [yellow]" xfId="3995"/>
    <cellStyle name="Input [yellow] 2" xfId="3996"/>
    <cellStyle name="Input 2" xfId="3997"/>
    <cellStyle name="Input 2 2" xfId="3998"/>
    <cellStyle name="Input 3" xfId="3999"/>
    <cellStyle name="Input 4" xfId="4000"/>
    <cellStyle name="Input 5" xfId="4001"/>
    <cellStyle name="Input 6" xfId="4002"/>
    <cellStyle name="Input 7" xfId="4003"/>
    <cellStyle name="Input 8" xfId="4004"/>
    <cellStyle name="Input Box" xfId="4005"/>
    <cellStyle name="Input_06.10" xfId="4006"/>
    <cellStyle name="Inputnumbaccid" xfId="4007"/>
    <cellStyle name="Inpyear" xfId="4008"/>
    <cellStyle name="International" xfId="4009"/>
    <cellStyle name="International1" xfId="4010"/>
    <cellStyle name="Ioe?uaaaoayny aeia?nnueea" xfId="4011"/>
    <cellStyle name="Ioe?uaaaoayny aeia?nnueea 2" xfId="4012"/>
    <cellStyle name="ISO" xfId="4013"/>
    <cellStyle name="ISO 2" xfId="4014"/>
    <cellStyle name="Komma [0]_laroux" xfId="4015"/>
    <cellStyle name="Komma_laroux" xfId="4016"/>
    <cellStyle name="KOP" xfId="4017"/>
    <cellStyle name="KOP 2" xfId="4018"/>
    <cellStyle name="KOP 2 2" xfId="4019"/>
    <cellStyle name="KOP 2 3" xfId="4020"/>
    <cellStyle name="KOP 2_4П" xfId="4021"/>
    <cellStyle name="KOP 3" xfId="4022"/>
    <cellStyle name="KOP2" xfId="4023"/>
    <cellStyle name="KOP2 2" xfId="4024"/>
    <cellStyle name="KOP2 2 2" xfId="4025"/>
    <cellStyle name="KOP2 2 3" xfId="4026"/>
    <cellStyle name="KOP2 2_4П" xfId="4027"/>
    <cellStyle name="KOP2 3" xfId="4028"/>
    <cellStyle name="KOPP" xfId="4029"/>
    <cellStyle name="KOPP 2" xfId="4030"/>
    <cellStyle name="KOPP 2 2" xfId="4031"/>
    <cellStyle name="KOPP 2 3" xfId="4032"/>
    <cellStyle name="KOPP 2_4П" xfId="4033"/>
    <cellStyle name="KOPP 3" xfId="4034"/>
    <cellStyle name="KPMG Heading 1" xfId="4035"/>
    <cellStyle name="KPMG Heading 2" xfId="4036"/>
    <cellStyle name="KPMG Heading 3" xfId="4037"/>
    <cellStyle name="KPMG Heading 4" xfId="4038"/>
    <cellStyle name="KPMG Normal" xfId="4039"/>
    <cellStyle name="KPMG Normal Text" xfId="4040"/>
    <cellStyle name="KPMG Normal_Cash_flow_consol_05.04" xfId="4041"/>
    <cellStyle name="KPMG_Calculated" xfId="4042"/>
    <cellStyle name="Link Currency (0)" xfId="4043"/>
    <cellStyle name="Link Currency (0) 2" xfId="4044"/>
    <cellStyle name="Link Currency (0) 2 2" xfId="4045"/>
    <cellStyle name="Link Currency (0) 3" xfId="4046"/>
    <cellStyle name="Link Currency (0)_4П" xfId="4047"/>
    <cellStyle name="Link Currency (2)" xfId="4048"/>
    <cellStyle name="Link Currency (2) 2" xfId="4049"/>
    <cellStyle name="Link Currency (2) 2 2" xfId="4050"/>
    <cellStyle name="Link Currency (2) 3" xfId="4051"/>
    <cellStyle name="Link Currency (2)_4П" xfId="4052"/>
    <cellStyle name="Link Units (0)" xfId="4053"/>
    <cellStyle name="Link Units (0) 2" xfId="4054"/>
    <cellStyle name="Link Units (0) 2 2" xfId="4055"/>
    <cellStyle name="Link Units (0) 3" xfId="4056"/>
    <cellStyle name="Link Units (0)_4П" xfId="4057"/>
    <cellStyle name="Link Units (1)" xfId="4058"/>
    <cellStyle name="Link Units (1) 2" xfId="4059"/>
    <cellStyle name="Link Units (1) 2 2" xfId="4060"/>
    <cellStyle name="Link Units (1) 3" xfId="4061"/>
    <cellStyle name="Link Units (1) 4" xfId="4062"/>
    <cellStyle name="Link Units (1)_4П" xfId="4063"/>
    <cellStyle name="Link Units (2)" xfId="4064"/>
    <cellStyle name="Link Units (2) 2" xfId="4065"/>
    <cellStyle name="Link Units (2) 2 2" xfId="4066"/>
    <cellStyle name="Link Units (2) 3" xfId="4067"/>
    <cellStyle name="Link Units (2)_4П" xfId="4068"/>
    <cellStyle name="Linked Cell" xfId="4069"/>
    <cellStyle name="Linked Cell 2" xfId="4070"/>
    <cellStyle name="Linked Cell 2 2" xfId="4071"/>
    <cellStyle name="Linked Cell_TCO_06_2012 ТЭП" xfId="4072"/>
    <cellStyle name="maincontent" xfId="4073"/>
    <cellStyle name="maincontent 2" xfId="4074"/>
    <cellStyle name="Migliaia (0)_ALBA100R" xfId="4075"/>
    <cellStyle name="Millares [0]_CARAT SAPIC" xfId="4076"/>
    <cellStyle name="Millares_CARAT SAPIC" xfId="4077"/>
    <cellStyle name="Milliers [0]_B.S.96" xfId="4078"/>
    <cellStyle name="Milliers_B.S.96" xfId="4079"/>
    <cellStyle name="Millions [0.0]" xfId="4080"/>
    <cellStyle name="Millions [0.00]" xfId="4081"/>
    <cellStyle name="Millions [0]" xfId="4082"/>
    <cellStyle name="Millions-$ [0.0]" xfId="4083"/>
    <cellStyle name="Millions-$ [0.00]" xfId="4084"/>
    <cellStyle name="Millions-$ [0]" xfId="4085"/>
    <cellStyle name="Mon?taire [0]_couts operatoires totaux" xfId="4086"/>
    <cellStyle name="Moneda [0]_CARAT SAPIC" xfId="4087"/>
    <cellStyle name="Moneda_CARAT SAPIC" xfId="4088"/>
    <cellStyle name="Monétaire [0]_couts operatoires totaux" xfId="4089"/>
    <cellStyle name="Monétaire_EDYAN" xfId="4090"/>
    <cellStyle name="Monйtaire [0]_B.S.96" xfId="4091"/>
    <cellStyle name="Monйtaire_B.S.96" xfId="4092"/>
    <cellStyle name="Naira" xfId="4093"/>
    <cellStyle name="Nameenter" xfId="4094"/>
    <cellStyle name="Neutral" xfId="4095"/>
    <cellStyle name="Neutral 2" xfId="4096"/>
    <cellStyle name="Neutral 2 2" xfId="4097"/>
    <cellStyle name="Norma11l" xfId="4098"/>
    <cellStyle name="Normal - Style1" xfId="4099"/>
    <cellStyle name="Normal - Style1 2" xfId="4100"/>
    <cellStyle name="Normal - Style1 2 2" xfId="4101"/>
    <cellStyle name="Normal - Style1 2_TCO_06_2012 ТЭП" xfId="4102"/>
    <cellStyle name="Normal - Style1 3" xfId="4103"/>
    <cellStyle name="Normal - Style1_~6262219" xfId="4104"/>
    <cellStyle name="Normal 10" xfId="4105"/>
    <cellStyle name="Normal 10 2" xfId="4106"/>
    <cellStyle name="Normal 11" xfId="4107"/>
    <cellStyle name="Normal 11 2" xfId="4108"/>
    <cellStyle name="Normal 11 2 2" xfId="4109"/>
    <cellStyle name="Normal 12" xfId="4110"/>
    <cellStyle name="Normal 12 2" xfId="4111"/>
    <cellStyle name="Normal 12 2 2" xfId="4112"/>
    <cellStyle name="Normal 13" xfId="4113"/>
    <cellStyle name="Normal 14" xfId="4114"/>
    <cellStyle name="Normal 15" xfId="4115"/>
    <cellStyle name="Normal 2" xfId="4116"/>
    <cellStyle name="Normal 2 2" xfId="4117"/>
    <cellStyle name="Normal 2 2 2" xfId="4118"/>
    <cellStyle name="Normal 2 3" xfId="4119"/>
    <cellStyle name="Normal 2 3 2" xfId="4120"/>
    <cellStyle name="Normal 2 4" xfId="4121"/>
    <cellStyle name="Normal 2 5" xfId="4122"/>
    <cellStyle name="Normal 2 5 2" xfId="4123"/>
    <cellStyle name="Normal 2 5_4П" xfId="4124"/>
    <cellStyle name="Normal 3" xfId="4125"/>
    <cellStyle name="Normal 3 10" xfId="5625"/>
    <cellStyle name="Normal 3 2" xfId="4126"/>
    <cellStyle name="Normal 3 2 2" xfId="4127"/>
    <cellStyle name="Normal 3 2 2 2" xfId="5626"/>
    <cellStyle name="Normal 3 2 3" xfId="4128"/>
    <cellStyle name="Normal 3 2 3 2" xfId="5627"/>
    <cellStyle name="Normal 3 2_4П" xfId="4129"/>
    <cellStyle name="Normal 3 3" xfId="4130"/>
    <cellStyle name="Normal 3 3 2" xfId="4131"/>
    <cellStyle name="Normal 3 3 2 2" xfId="5629"/>
    <cellStyle name="Normal 3 3 3" xfId="5628"/>
    <cellStyle name="Normal 3 4" xfId="4132"/>
    <cellStyle name="Normal 3 4 2" xfId="5630"/>
    <cellStyle name="Normal 3 5" xfId="4133"/>
    <cellStyle name="Normal 3 6" xfId="4134"/>
    <cellStyle name="Normal 3 7" xfId="4135"/>
    <cellStyle name="Normal 3 8" xfId="4136"/>
    <cellStyle name="Normal 3 9" xfId="4137"/>
    <cellStyle name="Normal 3_4П" xfId="4138"/>
    <cellStyle name="Normal 4" xfId="4139"/>
    <cellStyle name="Normal 4 2" xfId="4140"/>
    <cellStyle name="Normal 4 2 2" xfId="4141"/>
    <cellStyle name="Normal 4 2 2 2" xfId="5632"/>
    <cellStyle name="Normal 4 2 3" xfId="5631"/>
    <cellStyle name="Normal 4 3" xfId="4142"/>
    <cellStyle name="Normal 4 3 2" xfId="5633"/>
    <cellStyle name="Normal 4 4" xfId="4143"/>
    <cellStyle name="Normal 4 4 2" xfId="5634"/>
    <cellStyle name="Normal 4_4П" xfId="4144"/>
    <cellStyle name="Normal 5" xfId="4145"/>
    <cellStyle name="Normal 5 2" xfId="4146"/>
    <cellStyle name="Normal 5 2 2" xfId="5635"/>
    <cellStyle name="Normal 5 3" xfId="4147"/>
    <cellStyle name="Normal 5 3 2" xfId="5636"/>
    <cellStyle name="Normal 5_4П" xfId="4148"/>
    <cellStyle name="Normal 6" xfId="4149"/>
    <cellStyle name="Normal 6 2" xfId="4150"/>
    <cellStyle name="Normal 7" xfId="4151"/>
    <cellStyle name="Normal 7 2" xfId="4152"/>
    <cellStyle name="Normal 7 2 2" xfId="5637"/>
    <cellStyle name="Normal 8" xfId="4153"/>
    <cellStyle name="Normal 8 2" xfId="4154"/>
    <cellStyle name="Normal 9" xfId="4155"/>
    <cellStyle name="Normal 9 2" xfId="4156"/>
    <cellStyle name="Normal_!Account code_fakt_mart 2004 - с изменением от 10.03.04г." xfId="4157"/>
    <cellStyle name="Normal1" xfId="4158"/>
    <cellStyle name="Normal1 2" xfId="4159"/>
    <cellStyle name="Normal1 2 2" xfId="4160"/>
    <cellStyle name="Normal1 2_4П" xfId="4161"/>
    <cellStyle name="Normal1 3" xfId="4162"/>
    <cellStyle name="Normal6" xfId="4163"/>
    <cellStyle name="Normal6Red" xfId="4164"/>
    <cellStyle name="Normale_A" xfId="4165"/>
    <cellStyle name="normбlnм_laroux" xfId="4166"/>
    <cellStyle name="Note" xfId="4167"/>
    <cellStyle name="Note 2" xfId="4168"/>
    <cellStyle name="Note 2 2" xfId="4169"/>
    <cellStyle name="Note 2 3" xfId="4170"/>
    <cellStyle name="Note 3" xfId="4171"/>
    <cellStyle name="Note_TCO_06_2012 ТЭП" xfId="4172"/>
    <cellStyle name="numbers" xfId="4173"/>
    <cellStyle name="numbers 2" xfId="4174"/>
    <cellStyle name="numbers 3" xfId="4175"/>
    <cellStyle name="numbers_~6262219" xfId="4176"/>
    <cellStyle name="Nun??c [0]_a drainl" xfId="4177"/>
    <cellStyle name="Nun??c_a drainl" xfId="4178"/>
    <cellStyle name="Ňűń˙÷č [0]_â đŕáîňĺ" xfId="4179"/>
    <cellStyle name="Ňűń˙÷č_â đŕáîňĺ" xfId="4180"/>
    <cellStyle name="Ôčíŕíńîâűé [0]_ďđĺäďđ-110_ďđĺäďđ-110 (2)" xfId="4181"/>
    <cellStyle name="Ociriniaue [0]_Di?nicnleuir?" xfId="4182"/>
    <cellStyle name="Ociriniaue_Di?nicnleuir?" xfId="4183"/>
    <cellStyle name="Œ…‹??‚è [0.00]_Sheet1" xfId="4184"/>
    <cellStyle name="Œ…‹??‚è_Sheet1" xfId="4185"/>
    <cellStyle name="Ôèíàíñîâûé" xfId="4186"/>
    <cellStyle name="Ôèíàíñîâûé [0]" xfId="4187"/>
    <cellStyle name="Oeiainiaue [0]_?anoiau" xfId="4188"/>
    <cellStyle name="Oeiainiaue_?anoiau" xfId="4189"/>
    <cellStyle name="Ôèíàíñîâûé_Ëèñò1" xfId="4190"/>
    <cellStyle name="Oeiainiaue_NotesFA" xfId="4191"/>
    <cellStyle name="Option" xfId="4192"/>
    <cellStyle name="Option 2" xfId="4193"/>
    <cellStyle name="Option_4П" xfId="4194"/>
    <cellStyle name="Ouny?e [0]_?anoiau" xfId="4195"/>
    <cellStyle name="Ouny?e_?anoiau" xfId="4196"/>
    <cellStyle name="Output" xfId="4197"/>
    <cellStyle name="Output 2" xfId="4198"/>
    <cellStyle name="Output 2 2" xfId="4199"/>
    <cellStyle name="Output_TCO_06_2012 ТЭП" xfId="4200"/>
    <cellStyle name="p/n" xfId="4201"/>
    <cellStyle name="p/n 2" xfId="4202"/>
    <cellStyle name="Paaotsikko" xfId="4203"/>
    <cellStyle name="Paaotsikko 2" xfId="4204"/>
    <cellStyle name="Page_No" xfId="4205"/>
    <cellStyle name="paint" xfId="4206"/>
    <cellStyle name="paint 2" xfId="4207"/>
    <cellStyle name="paint_4П" xfId="4208"/>
    <cellStyle name="Percent %" xfId="4209"/>
    <cellStyle name="Percent % Long Underline" xfId="4210"/>
    <cellStyle name="Percent %_Worksheet in  US Financial Statements Ref. Workbook - Single Co" xfId="4211"/>
    <cellStyle name="Percent (0%)" xfId="4212"/>
    <cellStyle name="Percent (0%) 2" xfId="4213"/>
    <cellStyle name="Percent (0)" xfId="4214"/>
    <cellStyle name="Percent (0) 2" xfId="4215"/>
    <cellStyle name="Percent (0) 2 2" xfId="4216"/>
    <cellStyle name="Percent (0) 3" xfId="4217"/>
    <cellStyle name="Percent (0) 4" xfId="4218"/>
    <cellStyle name="Percent (0) 4 2" xfId="4219"/>
    <cellStyle name="Percent [0.00]" xfId="4220"/>
    <cellStyle name="Percent [0]" xfId="4221"/>
    <cellStyle name="Percent [0] 2" xfId="4222"/>
    <cellStyle name="Percent [0] 2 2" xfId="4223"/>
    <cellStyle name="Percent [0] 3" xfId="4224"/>
    <cellStyle name="Percent [0] 4" xfId="4225"/>
    <cellStyle name="Percent [0]_TCO_06_2012 ТЭП" xfId="4226"/>
    <cellStyle name="Percent [00]" xfId="4227"/>
    <cellStyle name="Percent [00] 2" xfId="4228"/>
    <cellStyle name="Percent [00] 2 2" xfId="4229"/>
    <cellStyle name="Percent [00] 3" xfId="4230"/>
    <cellStyle name="Percent [00]_TCO_06_2012 ТЭП" xfId="4231"/>
    <cellStyle name="Percent [2]" xfId="4232"/>
    <cellStyle name="Percent [2] 2" xfId="4233"/>
    <cellStyle name="Percent [2] 2 2" xfId="4234"/>
    <cellStyle name="Percent [2] 3" xfId="4235"/>
    <cellStyle name="Percent [2] 4" xfId="4236"/>
    <cellStyle name="Percent [2] 4 2" xfId="4237"/>
    <cellStyle name="Percent 0%" xfId="4238"/>
    <cellStyle name="Percent 0.0%" xfId="4239"/>
    <cellStyle name="Percent 0.0% Long Underline" xfId="4240"/>
    <cellStyle name="Percent 0.00%" xfId="4241"/>
    <cellStyle name="Percent 0.00% Long Underline" xfId="4242"/>
    <cellStyle name="Percent 0.00%_5690 Ceiling test for client KZ (1)" xfId="4243"/>
    <cellStyle name="Percent 0.000%" xfId="4244"/>
    <cellStyle name="Percent 0.000% Long Underline" xfId="4245"/>
    <cellStyle name="Percent 10" xfId="4246"/>
    <cellStyle name="Percent 2" xfId="4247"/>
    <cellStyle name="Percent 2 2" xfId="4248"/>
    <cellStyle name="Percent 2 3" xfId="4249"/>
    <cellStyle name="Percent 2 4" xfId="4250"/>
    <cellStyle name="Percent 3" xfId="4251"/>
    <cellStyle name="Percent 3 2" xfId="4252"/>
    <cellStyle name="Percent 4" xfId="4253"/>
    <cellStyle name="Percent 5" xfId="4254"/>
    <cellStyle name="Percent 6" xfId="4255"/>
    <cellStyle name="Percent 7" xfId="4256"/>
    <cellStyle name="Percent 8" xfId="4257"/>
    <cellStyle name="Percent 9" xfId="4258"/>
    <cellStyle name="Percent_#6 Temps &amp; Contractors" xfId="4259"/>
    <cellStyle name="Piug" xfId="4260"/>
    <cellStyle name="piw#" xfId="4261"/>
    <cellStyle name="piw# 2" xfId="4262"/>
    <cellStyle name="piw#_4П" xfId="4263"/>
    <cellStyle name="piw%" xfId="4264"/>
    <cellStyle name="piw% 2" xfId="4265"/>
    <cellStyle name="piw%_4П" xfId="4266"/>
    <cellStyle name="Plug" xfId="4267"/>
    <cellStyle name="Porcentual_PROVBRID (2)" xfId="4268"/>
    <cellStyle name="Pourcentage_Profit &amp; Loss" xfId="4269"/>
    <cellStyle name="PrePop Currency (0)" xfId="4270"/>
    <cellStyle name="PrePop Currency (0) 2" xfId="4271"/>
    <cellStyle name="PrePop Currency (0) 2 2" xfId="4272"/>
    <cellStyle name="PrePop Currency (0) 3" xfId="4273"/>
    <cellStyle name="PrePop Currency (0)_4П" xfId="4274"/>
    <cellStyle name="PrePop Currency (2)" xfId="4275"/>
    <cellStyle name="PrePop Currency (2) 2" xfId="4276"/>
    <cellStyle name="PrePop Currency (2) 2 2" xfId="4277"/>
    <cellStyle name="PrePop Currency (2) 3" xfId="4278"/>
    <cellStyle name="PrePop Currency (2)_4П" xfId="4279"/>
    <cellStyle name="PrePop Units (0)" xfId="4280"/>
    <cellStyle name="PrePop Units (0) 2" xfId="4281"/>
    <cellStyle name="PrePop Units (0) 2 2" xfId="4282"/>
    <cellStyle name="PrePop Units (0) 3" xfId="4283"/>
    <cellStyle name="PrePop Units (0)_4П" xfId="4284"/>
    <cellStyle name="PrePop Units (1)" xfId="4285"/>
    <cellStyle name="PrePop Units (1) 2" xfId="4286"/>
    <cellStyle name="PrePop Units (1) 2 2" xfId="4287"/>
    <cellStyle name="PrePop Units (1) 3" xfId="4288"/>
    <cellStyle name="PrePop Units (1) 4" xfId="4289"/>
    <cellStyle name="PrePop Units (1)_4П" xfId="4290"/>
    <cellStyle name="PrePop Units (2)" xfId="4291"/>
    <cellStyle name="PrePop Units (2) 2" xfId="4292"/>
    <cellStyle name="PrePop Units (2) 2 2" xfId="4293"/>
    <cellStyle name="PrePop Units (2) 3" xfId="4294"/>
    <cellStyle name="PrePop Units (2)_4П" xfId="4295"/>
    <cellStyle name="Price" xfId="4296"/>
    <cellStyle name="prochrek" xfId="4297"/>
    <cellStyle name="PSChar" xfId="4298"/>
    <cellStyle name="PSHeading" xfId="4299"/>
    <cellStyle name="Pддotsikko" xfId="4300"/>
    <cellStyle name="Pддotsikko 2" xfId="4301"/>
    <cellStyle name="REGEL" xfId="4302"/>
    <cellStyle name="REGEL 2" xfId="4303"/>
    <cellStyle name="RevList" xfId="4304"/>
    <cellStyle name="RowLevel_1_DaysDepth (2)" xfId="4305"/>
    <cellStyle name="Rubles" xfId="4306"/>
    <cellStyle name="Rubles 2" xfId="4307"/>
    <cellStyle name="S%" xfId="4308"/>
    <cellStyle name="SAPBEXaggData" xfId="4309"/>
    <cellStyle name="SAPBEXaggDataEmph" xfId="4310"/>
    <cellStyle name="SAPBEXaggItem" xfId="4311"/>
    <cellStyle name="SAPBEXaggItemX" xfId="4312"/>
    <cellStyle name="SAPBEXchaText" xfId="4313"/>
    <cellStyle name="SAPBEXchaText 2" xfId="4314"/>
    <cellStyle name="SAPBEXchaText 2 2" xfId="4315"/>
    <cellStyle name="SAPBEXchaText 3" xfId="4316"/>
    <cellStyle name="SAPBEXchaText 3 2" xfId="4317"/>
    <cellStyle name="SAPBEXchaText_4П" xfId="4318"/>
    <cellStyle name="SAPBEXexcBad7" xfId="4319"/>
    <cellStyle name="SAPBEXexcBad8" xfId="4320"/>
    <cellStyle name="SAPBEXexcBad9" xfId="4321"/>
    <cellStyle name="SAPBEXexcCritical4" xfId="4322"/>
    <cellStyle name="SAPBEXexcCritical5" xfId="4323"/>
    <cellStyle name="SAPBEXexcCritical6" xfId="4324"/>
    <cellStyle name="SAPBEXexcGood1" xfId="4325"/>
    <cellStyle name="SAPBEXexcGood2" xfId="4326"/>
    <cellStyle name="SAPBEXexcGood3" xfId="4327"/>
    <cellStyle name="SAPBEXfilterDrill" xfId="4328"/>
    <cellStyle name="SAPBEXfilterItem" xfId="4329"/>
    <cellStyle name="SAPBEXfilterText" xfId="4330"/>
    <cellStyle name="SAPBEXfilterText 2" xfId="4331"/>
    <cellStyle name="SAPBEXfilterText_TCO_06_2012 ТЭП" xfId="4332"/>
    <cellStyle name="SAPBEXformats" xfId="4333"/>
    <cellStyle name="SAPBEXformats 2" xfId="4334"/>
    <cellStyle name="SAPBEXformats 2 2" xfId="4335"/>
    <cellStyle name="SAPBEXformats 3" xfId="4336"/>
    <cellStyle name="SAPBEXformats 3 2" xfId="4337"/>
    <cellStyle name="SAPBEXformats_4П" xfId="4338"/>
    <cellStyle name="SAPBEXheaderItem" xfId="4339"/>
    <cellStyle name="SAPBEXheaderItem 2" xfId="4340"/>
    <cellStyle name="SAPBEXheaderItem_TCO_06_2012 ТЭП" xfId="4341"/>
    <cellStyle name="SAPBEXheaderText" xfId="4342"/>
    <cellStyle name="SAPBEXheaderText 2" xfId="4343"/>
    <cellStyle name="SAPBEXheaderText_TCO_06_2012 ТЭП" xfId="4344"/>
    <cellStyle name="SAPBEXHLevel0" xfId="4345"/>
    <cellStyle name="SAPBEXHLevel0 2" xfId="4346"/>
    <cellStyle name="SAPBEXHLevel0 2 2" xfId="4347"/>
    <cellStyle name="SAPBEXHLevel0 3" xfId="4348"/>
    <cellStyle name="SAPBEXHLevel0 3 2" xfId="4349"/>
    <cellStyle name="SAPBEXHLevel0_4П" xfId="4350"/>
    <cellStyle name="SAPBEXHLevel0X" xfId="4351"/>
    <cellStyle name="SAPBEXHLevel0X 2" xfId="4352"/>
    <cellStyle name="SAPBEXHLevel0X 2 2" xfId="4353"/>
    <cellStyle name="SAPBEXHLevel0X 3" xfId="4354"/>
    <cellStyle name="SAPBEXHLevel0X 3 2" xfId="4355"/>
    <cellStyle name="SAPBEXHLevel0X_4П" xfId="4356"/>
    <cellStyle name="SAPBEXHLevel1" xfId="4357"/>
    <cellStyle name="SAPBEXHLevel1 2" xfId="4358"/>
    <cellStyle name="SAPBEXHLevel1 2 2" xfId="4359"/>
    <cellStyle name="SAPBEXHLevel1 3" xfId="4360"/>
    <cellStyle name="SAPBEXHLevel1 3 2" xfId="4361"/>
    <cellStyle name="SAPBEXHLevel1 4" xfId="4362"/>
    <cellStyle name="SAPBEXHLevel1_4П" xfId="4363"/>
    <cellStyle name="SAPBEXHLevel1X" xfId="4364"/>
    <cellStyle name="SAPBEXHLevel1X 2" xfId="4365"/>
    <cellStyle name="SAPBEXHLevel1X 2 2" xfId="4366"/>
    <cellStyle name="SAPBEXHLevel1X 3" xfId="4367"/>
    <cellStyle name="SAPBEXHLevel1X 3 2" xfId="4368"/>
    <cellStyle name="SAPBEXHLevel1X_4П" xfId="4369"/>
    <cellStyle name="SAPBEXHLevel2" xfId="4370"/>
    <cellStyle name="SAPBEXHLevel2 2" xfId="4371"/>
    <cellStyle name="SAPBEXHLevel2 2 2" xfId="4372"/>
    <cellStyle name="SAPBEXHLevel2 3" xfId="4373"/>
    <cellStyle name="SAPBEXHLevel2 3 2" xfId="4374"/>
    <cellStyle name="SAPBEXHLevel2 4" xfId="4375"/>
    <cellStyle name="SAPBEXHLevel2_4П" xfId="4376"/>
    <cellStyle name="SAPBEXHLevel2X" xfId="4377"/>
    <cellStyle name="SAPBEXHLevel2X 2" xfId="4378"/>
    <cellStyle name="SAPBEXHLevel2X 2 2" xfId="4379"/>
    <cellStyle name="SAPBEXHLevel2X 3" xfId="4380"/>
    <cellStyle name="SAPBEXHLevel2X 3 2" xfId="4381"/>
    <cellStyle name="SAPBEXHLevel2X_4П" xfId="4382"/>
    <cellStyle name="SAPBEXHLevel3" xfId="4383"/>
    <cellStyle name="SAPBEXHLevel3 2" xfId="4384"/>
    <cellStyle name="SAPBEXHLevel3 2 2" xfId="4385"/>
    <cellStyle name="SAPBEXHLevel3 3" xfId="4386"/>
    <cellStyle name="SAPBEXHLevel3 3 2" xfId="4387"/>
    <cellStyle name="SAPBEXHLevel3 4" xfId="4388"/>
    <cellStyle name="SAPBEXHLevel3_4П" xfId="4389"/>
    <cellStyle name="SAPBEXHLevel3X" xfId="4390"/>
    <cellStyle name="SAPBEXHLevel3X 2" xfId="4391"/>
    <cellStyle name="SAPBEXHLevel3X 2 2" xfId="4392"/>
    <cellStyle name="SAPBEXHLevel3X 3" xfId="4393"/>
    <cellStyle name="SAPBEXHLevel3X 3 2" xfId="4394"/>
    <cellStyle name="SAPBEXHLevel3X_4П" xfId="4395"/>
    <cellStyle name="SAPBEXresData" xfId="4396"/>
    <cellStyle name="SAPBEXresDataEmph" xfId="4397"/>
    <cellStyle name="SAPBEXresItem" xfId="4398"/>
    <cellStyle name="SAPBEXresItemX" xfId="4399"/>
    <cellStyle name="SAPBEXstdData" xfId="4400"/>
    <cellStyle name="SAPBEXstdDataEmph" xfId="4401"/>
    <cellStyle name="SAPBEXstdItem" xfId="4402"/>
    <cellStyle name="SAPBEXstdItem 2" xfId="4403"/>
    <cellStyle name="SAPBEXstdItem 2 2" xfId="4404"/>
    <cellStyle name="SAPBEXstdItem 3" xfId="4405"/>
    <cellStyle name="SAPBEXstdItem 3 2" xfId="4406"/>
    <cellStyle name="SAPBEXstdItem_4П" xfId="4407"/>
    <cellStyle name="SAPBEXstdItemX" xfId="4408"/>
    <cellStyle name="SAPBEXstdItemX 2" xfId="4409"/>
    <cellStyle name="SAPBEXstdItemX 2 2" xfId="4410"/>
    <cellStyle name="SAPBEXstdItemX 3" xfId="4411"/>
    <cellStyle name="SAPBEXstdItemX 3 2" xfId="4412"/>
    <cellStyle name="SAPBEXstdItemX_4П" xfId="4413"/>
    <cellStyle name="SAPBEXtitle" xfId="4414"/>
    <cellStyle name="SAPBEXtitle 2" xfId="4415"/>
    <cellStyle name="SAPBEXtitle_TCO_06_2012 ТЭП" xfId="4416"/>
    <cellStyle name="SAPBEXundefined" xfId="4417"/>
    <cellStyle name="SAPLocked" xfId="4418"/>
    <cellStyle name="SAPUnLocked" xfId="4419"/>
    <cellStyle name="SComment" xfId="4420"/>
    <cellStyle name="SComment 2" xfId="4421"/>
    <cellStyle name="SComment_4П" xfId="4422"/>
    <cellStyle name="SFig" xfId="4423"/>
    <cellStyle name="Sg%" xfId="4424"/>
    <cellStyle name="SHEET" xfId="4425"/>
    <cellStyle name="Sheet Title" xfId="4426"/>
    <cellStyle name="Sheet Title 2" xfId="4427"/>
    <cellStyle name="SI%" xfId="4428"/>
    <cellStyle name="small" xfId="4429"/>
    <cellStyle name="Smart Subtotal" xfId="4430"/>
    <cellStyle name="Sname" xfId="4431"/>
    <cellStyle name="Sname 2" xfId="4432"/>
    <cellStyle name="Sname_4П" xfId="4433"/>
    <cellStyle name="Social Security #" xfId="4434"/>
    <cellStyle name="sonhead" xfId="4435"/>
    <cellStyle name="sonscript" xfId="4436"/>
    <cellStyle name="sontitle" xfId="4437"/>
    <cellStyle name="SPerc" xfId="4438"/>
    <cellStyle name="stand_bord" xfId="4439"/>
    <cellStyle name="Standaard_laroux" xfId="4440"/>
    <cellStyle name="Standard" xfId="4441"/>
    <cellStyle name="Standard 2" xfId="4442"/>
    <cellStyle name="Standard 2 2" xfId="4443"/>
    <cellStyle name="Standard 2 3" xfId="4444"/>
    <cellStyle name="Standard 2 4" xfId="4445"/>
    <cellStyle name="Standard 2 5" xfId="4446"/>
    <cellStyle name="Standard 2 6" xfId="4447"/>
    <cellStyle name="Standard 2 7" xfId="4448"/>
    <cellStyle name="Standard 2 8" xfId="4449"/>
    <cellStyle name="Standard_20020617_Modell_PUFA_neu_v9" xfId="4450"/>
    <cellStyle name="Stitle" xfId="4451"/>
    <cellStyle name="Stitle 2" xfId="4452"/>
    <cellStyle name="Stitle_4П" xfId="4453"/>
    <cellStyle name="Ston" xfId="4454"/>
    <cellStyle name="Style 1" xfId="4455"/>
    <cellStyle name="Style 1 2" xfId="4456"/>
    <cellStyle name="Style 1 2 2" xfId="4457"/>
    <cellStyle name="Style 1 2 3" xfId="4458"/>
    <cellStyle name="Style 1 2_4П" xfId="4459"/>
    <cellStyle name="Style 1 3" xfId="4460"/>
    <cellStyle name="Style 1_4П" xfId="4461"/>
    <cellStyle name="Style 2" xfId="4462"/>
    <cellStyle name="Style 2 2" xfId="4463"/>
    <cellStyle name="Style 2 2 2" xfId="4464"/>
    <cellStyle name="Style 2 3" xfId="4465"/>
    <cellStyle name="Style 3" xfId="4466"/>
    <cellStyle name="Subtotal" xfId="4467"/>
    <cellStyle name="Sx" xfId="4468"/>
    <cellStyle name="T" xfId="4469"/>
    <cellStyle name="T_2010 AWPB-Phasing - Consolidation by month (2)" xfId="4470"/>
    <cellStyle name="T_2011 AWPB BUDGET DETAILS_clean" xfId="4471"/>
    <cellStyle name="T_KMG_meeting_Feb_9_2010_Post_meeting_10 02 10 (2)" xfId="4472"/>
    <cellStyle name="tabel" xfId="4473"/>
    <cellStyle name="Text" xfId="4474"/>
    <cellStyle name="Text Indent A" xfId="4475"/>
    <cellStyle name="Text Indent B" xfId="4476"/>
    <cellStyle name="Text Indent B 2" xfId="4477"/>
    <cellStyle name="Text Indent B 2 2" xfId="4478"/>
    <cellStyle name="Text Indent B 3" xfId="4479"/>
    <cellStyle name="Text Indent B 4" xfId="4480"/>
    <cellStyle name="Text Indent B_TCO_06_2012 ТЭП" xfId="4481"/>
    <cellStyle name="Text Indent C" xfId="4482"/>
    <cellStyle name="Text Indent C 2" xfId="4483"/>
    <cellStyle name="Text Indent C 2 2" xfId="4484"/>
    <cellStyle name="Text Indent C 3" xfId="4485"/>
    <cellStyle name="Text Indent C 4" xfId="4486"/>
    <cellStyle name="Text Indent C_TCO_06_2012 ТЭП" xfId="4487"/>
    <cellStyle name="Thousands [0.0]" xfId="4488"/>
    <cellStyle name="Thousands [0.00]" xfId="4489"/>
    <cellStyle name="Thousands [0]" xfId="4490"/>
    <cellStyle name="Thousands-$ [0.0]" xfId="4491"/>
    <cellStyle name="Thousands-$ [0.00]" xfId="4492"/>
    <cellStyle name="Thousands-$ [0]" xfId="4493"/>
    <cellStyle name="Tickmark" xfId="4494"/>
    <cellStyle name="Tickmark 2" xfId="4495"/>
    <cellStyle name="Tickmark_4П" xfId="4496"/>
    <cellStyle name="Time" xfId="4497"/>
    <cellStyle name="Time (20:50)" xfId="4498"/>
    <cellStyle name="Time (20:50) 2" xfId="4499"/>
    <cellStyle name="Time (20:50:35)" xfId="4500"/>
    <cellStyle name="Time (8:50 PM)" xfId="4501"/>
    <cellStyle name="Time (8:50 PM) 2" xfId="4502"/>
    <cellStyle name="Time (8:50:35 PM)" xfId="4503"/>
    <cellStyle name="Time (8:50:35 PM) 2" xfId="4504"/>
    <cellStyle name="Time_DaysDepth (2)" xfId="4505"/>
    <cellStyle name="TimeEnd" xfId="4506"/>
    <cellStyle name="TimeSpent" xfId="4507"/>
    <cellStyle name="Title" xfId="4508"/>
    <cellStyle name="Title 1.0" xfId="4509"/>
    <cellStyle name="Title 1.1" xfId="4510"/>
    <cellStyle name="Title 1.1.1" xfId="4511"/>
    <cellStyle name="Title 2" xfId="4512"/>
    <cellStyle name="Title 2 2" xfId="4513"/>
    <cellStyle name="Title 3" xfId="4514"/>
    <cellStyle name="Title 4" xfId="4515"/>
    <cellStyle name="Title_TCO_06_2012 ТЭП" xfId="4516"/>
    <cellStyle name="TitleEvid" xfId="4517"/>
    <cellStyle name="Tons" xfId="4518"/>
    <cellStyle name="Total" xfId="4519"/>
    <cellStyle name="Total 2" xfId="4520"/>
    <cellStyle name="Total 2 2" xfId="4521"/>
    <cellStyle name="Total_TCO_06_2012 ТЭП" xfId="4522"/>
    <cellStyle name="V?liotsikko" xfId="4523"/>
    <cellStyle name="V?liotsikko 2" xfId="4524"/>
    <cellStyle name="Valiotsikko" xfId="4525"/>
    <cellStyle name="Väliotsikko" xfId="4526"/>
    <cellStyle name="Valiotsikko 2" xfId="4527"/>
    <cellStyle name="Väliotsikko 2" xfId="4528"/>
    <cellStyle name="Valuta (0)_ALBA100R" xfId="4529"/>
    <cellStyle name="Valuta [0]_laroux" xfId="4530"/>
    <cellStyle name="Valuta_laroux" xfId="4531"/>
    <cellStyle name="Virgul?_Macheta buget" xfId="4532"/>
    <cellStyle name="Virgül_BİLANÇO" xfId="4533"/>
    <cellStyle name="Virgulă_30-06-2003 lei-USDru" xfId="4534"/>
    <cellStyle name="Vдliotsikko" xfId="4535"/>
    <cellStyle name="Vдliotsikko 2" xfId="4536"/>
    <cellStyle name="Währung [0]_Closing FX Kurse" xfId="4537"/>
    <cellStyle name="Währung_Closing FX Kurse" xfId="4538"/>
    <cellStyle name="Warning Text" xfId="4539"/>
    <cellStyle name="Warning Text 2" xfId="4540"/>
    <cellStyle name="Year EN" xfId="4541"/>
    <cellStyle name="Year RU" xfId="4542"/>
    <cellStyle name="А_жел" xfId="4543"/>
    <cellStyle name="Акцент1 2" xfId="4544"/>
    <cellStyle name="Акцент1 2 2" xfId="4545"/>
    <cellStyle name="Акцент1 3" xfId="4546"/>
    <cellStyle name="Акцент1 3 2" xfId="4547"/>
    <cellStyle name="Акцент1 4" xfId="4548"/>
    <cellStyle name="Акцент2 2" xfId="4549"/>
    <cellStyle name="Акцент2 2 2" xfId="4550"/>
    <cellStyle name="Акцент2 3" xfId="4551"/>
    <cellStyle name="Акцент2 3 2" xfId="4552"/>
    <cellStyle name="Акцент3 2" xfId="4553"/>
    <cellStyle name="Акцент3 2 2" xfId="4554"/>
    <cellStyle name="Акцент3 3" xfId="4555"/>
    <cellStyle name="Акцент3 3 2" xfId="4556"/>
    <cellStyle name="Акцент4 2" xfId="4557"/>
    <cellStyle name="Акцент4 2 2" xfId="4558"/>
    <cellStyle name="Акцент4 3" xfId="4559"/>
    <cellStyle name="Акцент4 3 2" xfId="4560"/>
    <cellStyle name="Акцент4 4" xfId="4561"/>
    <cellStyle name="Акцент5 2" xfId="4562"/>
    <cellStyle name="Акцент5 2 2" xfId="4563"/>
    <cellStyle name="Акцент5 3" xfId="4564"/>
    <cellStyle name="Акцент5 3 2" xfId="4565"/>
    <cellStyle name="Акцент6 2" xfId="4566"/>
    <cellStyle name="Акцент6 2 2" xfId="4567"/>
    <cellStyle name="Акцент6 3" xfId="4568"/>
    <cellStyle name="Акцент6 3 2" xfId="4569"/>
    <cellStyle name="Акцент6 4" xfId="4570"/>
    <cellStyle name="Беззащитный" xfId="4571"/>
    <cellStyle name="Беззащитный 2" xfId="4572"/>
    <cellStyle name="Ввод  2" xfId="4573"/>
    <cellStyle name="Ввод  2 2" xfId="4574"/>
    <cellStyle name="Ввод  2 3" xfId="4575"/>
    <cellStyle name="Ввод  3" xfId="4576"/>
    <cellStyle name="Ввод  3 2" xfId="4577"/>
    <cellStyle name="Верт. заголовок" xfId="4578"/>
    <cellStyle name="Вес_продукта" xfId="4579"/>
    <cellStyle name="Вывод 2" xfId="4580"/>
    <cellStyle name="Вывод 2 2" xfId="4581"/>
    <cellStyle name="Вывод 3" xfId="4582"/>
    <cellStyle name="Вывод 3 2" xfId="4583"/>
    <cellStyle name="Вывод 4" xfId="4584"/>
    <cellStyle name="Вычисление 2" xfId="4585"/>
    <cellStyle name="Вычисление 2 2" xfId="4586"/>
    <cellStyle name="Вычисление 3" xfId="4587"/>
    <cellStyle name="Вычисление 3 2" xfId="4588"/>
    <cellStyle name="Вычисление 4" xfId="4589"/>
    <cellStyle name="Гиперссылка 2" xfId="4590"/>
    <cellStyle name="Гиперссылка 2 2" xfId="4591"/>
    <cellStyle name="Гиперссылка 2 2 2" xfId="4592"/>
    <cellStyle name="Гиперссылка 2 3" xfId="4593"/>
    <cellStyle name="Гиперссылка 2_4П" xfId="4594"/>
    <cellStyle name="Гиперссылка 3" xfId="4595"/>
    <cellStyle name="Гиперссылка 3 2" xfId="4596"/>
    <cellStyle name="Гиперссылка 4" xfId="4597"/>
    <cellStyle name="Гиперссылка 4 2" xfId="4598"/>
    <cellStyle name="Гиперссылка 4 3" xfId="4599"/>
    <cellStyle name="Группа" xfId="4600"/>
    <cellStyle name="Группа 0" xfId="4601"/>
    <cellStyle name="Группа 1" xfId="4602"/>
    <cellStyle name="Группа 2" xfId="4603"/>
    <cellStyle name="Группа 3" xfId="4604"/>
    <cellStyle name="Группа 4" xfId="4605"/>
    <cellStyle name="Группа 5" xfId="4606"/>
    <cellStyle name="Группа_Бюллетень декабрь 2003 2" xfId="4607"/>
    <cellStyle name="Дата" xfId="4608"/>
    <cellStyle name="Дата 2" xfId="4609"/>
    <cellStyle name="Денежный (0)" xfId="4610"/>
    <cellStyle name="Денежный (0) 2" xfId="4611"/>
    <cellStyle name="Денежный 2" xfId="4612"/>
    <cellStyle name="Денежный 2 2" xfId="4613"/>
    <cellStyle name="Денежный 3" xfId="4614"/>
    <cellStyle name="Длятекста" xfId="4615"/>
    <cellStyle name="Длятекста 2" xfId="4616"/>
    <cellStyle name="Заг" xfId="4617"/>
    <cellStyle name="Заголовок" xfId="4618"/>
    <cellStyle name="Заголовок 1 2" xfId="4619"/>
    <cellStyle name="Заголовок 1 2 2" xfId="4620"/>
    <cellStyle name="Заголовок 1 3" xfId="4621"/>
    <cellStyle name="Заголовок 1 3 2" xfId="4622"/>
    <cellStyle name="Заголовок 1 4" xfId="4623"/>
    <cellStyle name="Заголовок 2 2" xfId="4624"/>
    <cellStyle name="Заголовок 2 2 2" xfId="4625"/>
    <cellStyle name="Заголовок 2 3" xfId="4626"/>
    <cellStyle name="Заголовок 2 3 2" xfId="4627"/>
    <cellStyle name="Заголовок 2 4" xfId="4628"/>
    <cellStyle name="Заголовок 3 2" xfId="4629"/>
    <cellStyle name="Заголовок 3 2 2" xfId="4630"/>
    <cellStyle name="Заголовок 3 3" xfId="4631"/>
    <cellStyle name="Заголовок 3 3 2" xfId="4632"/>
    <cellStyle name="Заголовок 3 4" xfId="4633"/>
    <cellStyle name="Заголовок 4 2" xfId="4634"/>
    <cellStyle name="Заголовок 4 2 2" xfId="4635"/>
    <cellStyle name="Заголовок 4 3" xfId="4636"/>
    <cellStyle name="Заголовок 4 3 2" xfId="4637"/>
    <cellStyle name="Заголовок 4 4" xfId="4638"/>
    <cellStyle name="Защитный" xfId="4639"/>
    <cellStyle name="Защитный 2" xfId="4640"/>
    <cellStyle name="Звезды" xfId="4641"/>
    <cellStyle name="Звезды 2" xfId="4642"/>
    <cellStyle name="Звезды 2 2" xfId="4643"/>
    <cellStyle name="Звезды 2_TCO_06_2012 ТЭП" xfId="4644"/>
    <cellStyle name="Звезды 3" xfId="4645"/>
    <cellStyle name="Звезды 4" xfId="4646"/>
    <cellStyle name="Звезды 4 2" xfId="4647"/>
    <cellStyle name="Звезды 5" xfId="4648"/>
    <cellStyle name="Звезды 5 2" xfId="4649"/>
    <cellStyle name="Звезды_~6262219" xfId="4650"/>
    <cellStyle name="Итог 2" xfId="4651"/>
    <cellStyle name="Итог 2 2" xfId="4652"/>
    <cellStyle name="Итог 3" xfId="4653"/>
    <cellStyle name="Итог 3 2" xfId="4654"/>
    <cellStyle name="Итог 4" xfId="4655"/>
    <cellStyle name="Итого" xfId="4656"/>
    <cellStyle name="КАНДАГАЧ тел3-33-96" xfId="4657"/>
    <cellStyle name="КАНДАГАЧ тел3-33-96 2" xfId="4658"/>
    <cellStyle name="КАНДАГАЧ тел3-33-96 2 2" xfId="4659"/>
    <cellStyle name="КАНДАГАЧ тел3-33-96 2 2 2" xfId="4660"/>
    <cellStyle name="КАНДАГАЧ тел3-33-96 2 2 3" xfId="4661"/>
    <cellStyle name="КАНДАГАЧ тел3-33-96 2 3" xfId="4662"/>
    <cellStyle name="КАНДАГАЧ тел3-33-96 3" xfId="4663"/>
    <cellStyle name="КАНДАГАЧ тел3-33-96 3 2" xfId="4664"/>
    <cellStyle name="КАНДАГАЧ тел3-33-96 4" xfId="4665"/>
    <cellStyle name="КАНДАГАЧ тел3-33-96 4 2" xfId="4666"/>
    <cellStyle name="КАНДАГАЧ тел3-33-96 5" xfId="4667"/>
    <cellStyle name="КАНДАГАЧ тел3-33-96_~6262219" xfId="4668"/>
    <cellStyle name="Контрольная ячейка 2" xfId="4669"/>
    <cellStyle name="Контрольная ячейка 2 2" xfId="4670"/>
    <cellStyle name="Контрольная ячейка 3" xfId="4671"/>
    <cellStyle name="Контрольная ячейка 3 2" xfId="4672"/>
    <cellStyle name="Контрольная ячейка 4" xfId="4673"/>
    <cellStyle name="КТГ-Тбилиси" xfId="4674"/>
    <cellStyle name="Мбычный_Регламент 2000 проект1" xfId="4675"/>
    <cellStyle name="Название 10" xfId="4676"/>
    <cellStyle name="Название 11" xfId="4677"/>
    <cellStyle name="Название 2" xfId="4678"/>
    <cellStyle name="Название 2 2" xfId="4679"/>
    <cellStyle name="Название 2 3" xfId="4680"/>
    <cellStyle name="Название 2_TCO_06_2012 ТЭП" xfId="4681"/>
    <cellStyle name="Название 3" xfId="4682"/>
    <cellStyle name="Название 3 2" xfId="4683"/>
    <cellStyle name="Название 3_TCO_06_2012 ТЭП" xfId="4684"/>
    <cellStyle name="Название 4" xfId="4685"/>
    <cellStyle name="Название 4 2" xfId="4686"/>
    <cellStyle name="Название 4_TCO_06_2012 ТЭП" xfId="4687"/>
    <cellStyle name="Название 5" xfId="4688"/>
    <cellStyle name="Название 5 2" xfId="4689"/>
    <cellStyle name="Название 5_TCO_06_2012 ТЭП" xfId="4690"/>
    <cellStyle name="Название 6" xfId="4691"/>
    <cellStyle name="Название 7" xfId="4692"/>
    <cellStyle name="Название 7 2" xfId="4693"/>
    <cellStyle name="Название 8" xfId="4694"/>
    <cellStyle name="Название 8 2" xfId="4695"/>
    <cellStyle name="Название 9" xfId="4696"/>
    <cellStyle name="Невидимый" xfId="4697"/>
    <cellStyle name="Нейтральный 2" xfId="4698"/>
    <cellStyle name="Нейтральный 2 2" xfId="4699"/>
    <cellStyle name="Нейтральный 3" xfId="4700"/>
    <cellStyle name="Нейтральный 3 2" xfId="4701"/>
    <cellStyle name="Низ1" xfId="4702"/>
    <cellStyle name="Низ2" xfId="4703"/>
    <cellStyle name="Обычный" xfId="0" builtinId="0"/>
    <cellStyle name="Обычный 10" xfId="4704"/>
    <cellStyle name="Обычный 10 2" xfId="4705"/>
    <cellStyle name="Обычный 10 2 2" xfId="4706"/>
    <cellStyle name="Обычный 10 2 2 2" xfId="4707"/>
    <cellStyle name="Обычный 10 3" xfId="4708"/>
    <cellStyle name="Обычный 10 4" xfId="4709"/>
    <cellStyle name="Обычный 10 5" xfId="4710"/>
    <cellStyle name="Обычный 10 6" xfId="4711"/>
    <cellStyle name="Обычный 10 6 2" xfId="5638"/>
    <cellStyle name="Обычный 10_4П" xfId="4712"/>
    <cellStyle name="Обычный 100" xfId="4713"/>
    <cellStyle name="Обычный 100 10" xfId="4714"/>
    <cellStyle name="Обычный 100 11" xfId="4715"/>
    <cellStyle name="Обычный 100 12" xfId="4716"/>
    <cellStyle name="Обычный 100 13" xfId="4717"/>
    <cellStyle name="Обычный 100 14" xfId="4718"/>
    <cellStyle name="Обычный 100 15" xfId="4719"/>
    <cellStyle name="Обычный 100 16" xfId="4720"/>
    <cellStyle name="Обычный 100 17" xfId="4721"/>
    <cellStyle name="Обычный 100 2" xfId="4722"/>
    <cellStyle name="Обычный 100 3" xfId="4723"/>
    <cellStyle name="Обычный 100 4" xfId="4724"/>
    <cellStyle name="Обычный 100 5" xfId="4725"/>
    <cellStyle name="Обычный 100 6" xfId="4726"/>
    <cellStyle name="Обычный 100 7" xfId="4727"/>
    <cellStyle name="Обычный 100 8" xfId="4728"/>
    <cellStyle name="Обычный 100 9" xfId="4729"/>
    <cellStyle name="Обычный 101" xfId="4730"/>
    <cellStyle name="Обычный 101 10" xfId="4731"/>
    <cellStyle name="Обычный 101 11" xfId="4732"/>
    <cellStyle name="Обычный 101 12" xfId="4733"/>
    <cellStyle name="Обычный 101 13" xfId="4734"/>
    <cellStyle name="Обычный 101 14" xfId="4735"/>
    <cellStyle name="Обычный 101 15" xfId="4736"/>
    <cellStyle name="Обычный 101 16" xfId="4737"/>
    <cellStyle name="Обычный 101 17" xfId="4738"/>
    <cellStyle name="Обычный 101 2" xfId="4739"/>
    <cellStyle name="Обычный 101 3" xfId="4740"/>
    <cellStyle name="Обычный 101 4" xfId="4741"/>
    <cellStyle name="Обычный 101 5" xfId="4742"/>
    <cellStyle name="Обычный 101 6" xfId="4743"/>
    <cellStyle name="Обычный 101 7" xfId="4744"/>
    <cellStyle name="Обычный 101 8" xfId="4745"/>
    <cellStyle name="Обычный 101 9" xfId="4746"/>
    <cellStyle name="Обычный 102" xfId="4747"/>
    <cellStyle name="Обычный 102 2" xfId="4748"/>
    <cellStyle name="Обычный 103" xfId="4749"/>
    <cellStyle name="Обычный 103 2" xfId="4750"/>
    <cellStyle name="Обычный 104" xfId="4751"/>
    <cellStyle name="Обычный 104 2" xfId="4752"/>
    <cellStyle name="Обычный 105" xfId="4753"/>
    <cellStyle name="Обычный 105 2" xfId="4754"/>
    <cellStyle name="Обычный 106" xfId="4755"/>
    <cellStyle name="Обычный 106 2" xfId="4756"/>
    <cellStyle name="Обычный 107" xfId="4757"/>
    <cellStyle name="Обычный 107 2" xfId="4758"/>
    <cellStyle name="Обычный 108" xfId="4759"/>
    <cellStyle name="Обычный 108 2" xfId="4760"/>
    <cellStyle name="Обычный 108 2 2" xfId="4761"/>
    <cellStyle name="Обычный 108 2 2 2" xfId="5641"/>
    <cellStyle name="Обычный 108 2 3" xfId="5640"/>
    <cellStyle name="Обычный 108 3" xfId="4762"/>
    <cellStyle name="Обычный 108 3 2" xfId="5642"/>
    <cellStyle name="Обычный 108 4" xfId="5639"/>
    <cellStyle name="Обычный 109" xfId="4763"/>
    <cellStyle name="Обычный 11" xfId="4764"/>
    <cellStyle name="Обычный 11 2" xfId="4765"/>
    <cellStyle name="Обычный 11 2 2" xfId="4766"/>
    <cellStyle name="Обычный 11 3" xfId="4767"/>
    <cellStyle name="Обычный 11_1. ЖГРЭС_коррек ПР 2011-2015" xfId="4768"/>
    <cellStyle name="Обычный 110" xfId="4769"/>
    <cellStyle name="Обычный 111" xfId="4770"/>
    <cellStyle name="Обычный 112" xfId="4771"/>
    <cellStyle name="Обычный 113" xfId="4772"/>
    <cellStyle name="Обычный 114" xfId="4773"/>
    <cellStyle name="Обычный 114 2" xfId="5643"/>
    <cellStyle name="Обычный 115" xfId="4774"/>
    <cellStyle name="Обычный 115 2" xfId="5644"/>
    <cellStyle name="Обычный 116" xfId="4775"/>
    <cellStyle name="Обычный 12" xfId="4776"/>
    <cellStyle name="Обычный 12 2" xfId="4777"/>
    <cellStyle name="Обычный 12 3" xfId="4778"/>
    <cellStyle name="Обычный 12 4" xfId="4779"/>
    <cellStyle name="Обычный 12_4П" xfId="4780"/>
    <cellStyle name="Обычный 13" xfId="4781"/>
    <cellStyle name="Обычный 13 2" xfId="4782"/>
    <cellStyle name="Обычный 13 2 2" xfId="5645"/>
    <cellStyle name="Обычный 13 3" xfId="4783"/>
    <cellStyle name="Обычный 13 4" xfId="4784"/>
    <cellStyle name="Обычный 13_TCO_06_2012 ТЭП" xfId="4785"/>
    <cellStyle name="Обычный 14" xfId="4786"/>
    <cellStyle name="Обычный 14 2" xfId="4787"/>
    <cellStyle name="Обычный 14 3" xfId="4788"/>
    <cellStyle name="Обычный 143 4" xfId="4789"/>
    <cellStyle name="Обычный 143 4 2" xfId="5646"/>
    <cellStyle name="Обычный 15" xfId="4790"/>
    <cellStyle name="Обычный 15 2" xfId="4791"/>
    <cellStyle name="Обычный 16" xfId="4792"/>
    <cellStyle name="Обычный 16 2" xfId="4793"/>
    <cellStyle name="Обычный 16 2 2" xfId="4794"/>
    <cellStyle name="Обычный 16 3" xfId="4795"/>
    <cellStyle name="Обычный 17" xfId="4796"/>
    <cellStyle name="Обычный 17 2" xfId="4797"/>
    <cellStyle name="Обычный 17 2 2" xfId="5647"/>
    <cellStyle name="Обычный 18" xfId="4798"/>
    <cellStyle name="Обычный 18 2" xfId="4799"/>
    <cellStyle name="Обычный 18 2 2" xfId="4800"/>
    <cellStyle name="Обычный 18 2 2 2" xfId="5648"/>
    <cellStyle name="Обычный 18_4П" xfId="4801"/>
    <cellStyle name="Обычный 19" xfId="4802"/>
    <cellStyle name="Обычный 19 2" xfId="4803"/>
    <cellStyle name="Обычный 19 2 2" xfId="5649"/>
    <cellStyle name="Обычный 19_4П" xfId="4804"/>
    <cellStyle name="Обычный 2" xfId="2"/>
    <cellStyle name="Обычный 2 10" xfId="4805"/>
    <cellStyle name="Обычный 2 10 2" xfId="4806"/>
    <cellStyle name="Обычный 2 11" xfId="4807"/>
    <cellStyle name="Обычный 2 11 2" xfId="4808"/>
    <cellStyle name="Обычный 2 12" xfId="4809"/>
    <cellStyle name="Обычный 2 12 2" xfId="4810"/>
    <cellStyle name="Обычный 2 13" xfId="4811"/>
    <cellStyle name="Обычный 2 14" xfId="4812"/>
    <cellStyle name="Обычный 2 15" xfId="4813"/>
    <cellStyle name="Обычный 2 16" xfId="4814"/>
    <cellStyle name="Обычный 2 17" xfId="4815"/>
    <cellStyle name="Обычный 2 18" xfId="4816"/>
    <cellStyle name="Обычный 2 19" xfId="4817"/>
    <cellStyle name="Обычный 2 2" xfId="4818"/>
    <cellStyle name="Обычный 2 2 10" xfId="4819"/>
    <cellStyle name="Обычный 2 2 2" xfId="4820"/>
    <cellStyle name="Обычный 2 2 2 2" xfId="4821"/>
    <cellStyle name="Обычный 2 2 2 2 2" xfId="4822"/>
    <cellStyle name="Обычный 2 2 2 3" xfId="4823"/>
    <cellStyle name="Обычный 2 2 2 4" xfId="4824"/>
    <cellStyle name="Обычный 2 2 2 5" xfId="4825"/>
    <cellStyle name="Обычный 2 2 2 6" xfId="4826"/>
    <cellStyle name="Обычный 2 2 2 7" xfId="4827"/>
    <cellStyle name="Обычный 2 2 2 8" xfId="4828"/>
    <cellStyle name="Обычный 2 2 2_1. ЖГРЭС_коррек ПР 2011-2015" xfId="4829"/>
    <cellStyle name="Обычный 2 2 3" xfId="4830"/>
    <cellStyle name="Обычный 2 2 3 2" xfId="4831"/>
    <cellStyle name="Обычный 2 2 4" xfId="4832"/>
    <cellStyle name="Обычный 2 2 4 2" xfId="4833"/>
    <cellStyle name="Обычный 2 2 5" xfId="4834"/>
    <cellStyle name="Обычный 2 2 5 2" xfId="4835"/>
    <cellStyle name="Обычный 2 2 5 3" xfId="4836"/>
    <cellStyle name="Обычный 2 2 6" xfId="4837"/>
    <cellStyle name="Обычный 2 2 7" xfId="4838"/>
    <cellStyle name="Обычный 2 2 8" xfId="4839"/>
    <cellStyle name="Обычный 2 2 9" xfId="4840"/>
    <cellStyle name="Обычный 2 2_1. ЖГРЭС_коррек ПР 2011-2015" xfId="4841"/>
    <cellStyle name="Обычный 2 20" xfId="4842"/>
    <cellStyle name="Обычный 2 21" xfId="4843"/>
    <cellStyle name="Обычный 2 22" xfId="4844"/>
    <cellStyle name="Обычный 2 23" xfId="4845"/>
    <cellStyle name="Обычный 2 24" xfId="4846"/>
    <cellStyle name="Обычный 2 25" xfId="5621"/>
    <cellStyle name="Обычный 2 3" xfId="4847"/>
    <cellStyle name="Обычный 2 3 2" xfId="4848"/>
    <cellStyle name="Обычный 2 3 2 2" xfId="4849"/>
    <cellStyle name="Обычный 2 3 2 3" xfId="4850"/>
    <cellStyle name="Обычный 2 3 2 3 2" xfId="5651"/>
    <cellStyle name="Обычный 2 3 2 4" xfId="5650"/>
    <cellStyle name="Обычный 2 3 2_4П" xfId="4851"/>
    <cellStyle name="Обычный 2 3 3" xfId="4852"/>
    <cellStyle name="Обычный 2 3 4" xfId="4853"/>
    <cellStyle name="Обычный 2 4" xfId="4854"/>
    <cellStyle name="Обычный 2 4 2" xfId="4855"/>
    <cellStyle name="Обычный 2 4 3" xfId="4856"/>
    <cellStyle name="Обычный 2 4 4" xfId="4857"/>
    <cellStyle name="Обычный 2 4 4 2" xfId="5652"/>
    <cellStyle name="Обычный 2 5" xfId="4858"/>
    <cellStyle name="Обычный 2 5 2" xfId="4859"/>
    <cellStyle name="Обычный 2 5 3" xfId="4860"/>
    <cellStyle name="Обычный 2 5_4П" xfId="4861"/>
    <cellStyle name="Обычный 2 6" xfId="4862"/>
    <cellStyle name="Обычный 2 6 2" xfId="4863"/>
    <cellStyle name="Обычный 2 6 3" xfId="4864"/>
    <cellStyle name="Обычный 2 6_4П" xfId="4865"/>
    <cellStyle name="Обычный 2 7" xfId="4866"/>
    <cellStyle name="Обычный 2 7 2" xfId="4867"/>
    <cellStyle name="Обычный 2 8" xfId="4868"/>
    <cellStyle name="Обычный 2 8 2" xfId="4869"/>
    <cellStyle name="Обычный 2 8 2 2" xfId="4870"/>
    <cellStyle name="Обычный 2 9" xfId="4871"/>
    <cellStyle name="Обычный 2 9 2" xfId="4872"/>
    <cellStyle name="Обычный 2 9 3" xfId="4873"/>
    <cellStyle name="Обычный 2 9_4П" xfId="4874"/>
    <cellStyle name="Обычный 2_1 квартал по новой форме" xfId="4875"/>
    <cellStyle name="Обычный 20" xfId="4876"/>
    <cellStyle name="Обычный 20 2" xfId="4877"/>
    <cellStyle name="Обычный 21" xfId="4878"/>
    <cellStyle name="Обычный 21 2" xfId="4879"/>
    <cellStyle name="Обычный 21 2 2" xfId="5653"/>
    <cellStyle name="Обычный 21_4П" xfId="4880"/>
    <cellStyle name="Обычный 22" xfId="4881"/>
    <cellStyle name="Обычный 22 2" xfId="4882"/>
    <cellStyle name="Обычный 22 2 2" xfId="5654"/>
    <cellStyle name="Обычный 22_4П" xfId="4883"/>
    <cellStyle name="Обычный 23" xfId="4884"/>
    <cellStyle name="Обычный 23 2" xfId="4885"/>
    <cellStyle name="Обычный 24" xfId="4886"/>
    <cellStyle name="Обычный 25" xfId="4887"/>
    <cellStyle name="Обычный 26" xfId="4888"/>
    <cellStyle name="Обычный 27" xfId="4889"/>
    <cellStyle name="Обычный 28" xfId="4890"/>
    <cellStyle name="Обычный 29" xfId="4891"/>
    <cellStyle name="Обычный 3" xfId="4892"/>
    <cellStyle name="Обычный 3 10" xfId="4893"/>
    <cellStyle name="Обычный 3 10 2" xfId="4894"/>
    <cellStyle name="Обычный 3 10 2 2" xfId="5657"/>
    <cellStyle name="Обычный 3 10 3" xfId="5656"/>
    <cellStyle name="Обычный 3 11" xfId="4895"/>
    <cellStyle name="Обычный 3 12" xfId="5620"/>
    <cellStyle name="Обычный 3 12 2" xfId="5756"/>
    <cellStyle name="Обычный 3 13" xfId="5655"/>
    <cellStyle name="Обычный 3 2" xfId="4896"/>
    <cellStyle name="Обычный 3 2 2" xfId="4897"/>
    <cellStyle name="Обычный 3 2 2 2" xfId="4898"/>
    <cellStyle name="Обычный 3 2 2 2 2" xfId="4899"/>
    <cellStyle name="Обычный 3 2 2 3" xfId="5659"/>
    <cellStyle name="Обычный 3 2 2_4П" xfId="4900"/>
    <cellStyle name="Обычный 3 2 3" xfId="4901"/>
    <cellStyle name="Обычный 3 2 4" xfId="4902"/>
    <cellStyle name="Обычный 3 2 4 2" xfId="5660"/>
    <cellStyle name="Обычный 3 2 5" xfId="5658"/>
    <cellStyle name="Обычный 3 3" xfId="4903"/>
    <cellStyle name="Обычный 3 3 2" xfId="4904"/>
    <cellStyle name="Обычный 3 3 3" xfId="4905"/>
    <cellStyle name="Обычный 3 3 3 2" xfId="5661"/>
    <cellStyle name="Обычный 3 3_4П" xfId="4906"/>
    <cellStyle name="Обычный 3 4" xfId="4907"/>
    <cellStyle name="Обычный 3 4 2" xfId="4908"/>
    <cellStyle name="Обычный 3 4 2 2" xfId="4909"/>
    <cellStyle name="Обычный 3 4 3" xfId="4910"/>
    <cellStyle name="Обычный 3 4 3 2" xfId="4911"/>
    <cellStyle name="Обычный 3 4 3 2 2" xfId="5662"/>
    <cellStyle name="Обычный 3 4 4" xfId="4912"/>
    <cellStyle name="Обычный 3 5" xfId="4913"/>
    <cellStyle name="Обычный 3 5 2" xfId="4914"/>
    <cellStyle name="Обычный 3 6" xfId="4915"/>
    <cellStyle name="Обычный 3 6 2" xfId="4916"/>
    <cellStyle name="Обычный 3 6 2 2" xfId="5664"/>
    <cellStyle name="Обычный 3 6 3" xfId="4917"/>
    <cellStyle name="Обычный 3 6 3 2" xfId="5665"/>
    <cellStyle name="Обычный 3 6 4" xfId="5663"/>
    <cellStyle name="Обычный 3 6_4П" xfId="4918"/>
    <cellStyle name="Обычный 3 7" xfId="4919"/>
    <cellStyle name="Обычный 3 7 2" xfId="4920"/>
    <cellStyle name="Обычный 3 8" xfId="4921"/>
    <cellStyle name="Обычный 3 9" xfId="4922"/>
    <cellStyle name="Обычный 3_1_пол. КМГ Таблицы к ПЗ" xfId="4923"/>
    <cellStyle name="Обычный 30" xfId="4924"/>
    <cellStyle name="Обычный 31" xfId="4925"/>
    <cellStyle name="Обычный 32" xfId="4926"/>
    <cellStyle name="Обычный 33" xfId="4927"/>
    <cellStyle name="Обычный 34" xfId="4928"/>
    <cellStyle name="Обычный 35" xfId="4929"/>
    <cellStyle name="Обычный 36" xfId="4930"/>
    <cellStyle name="Обычный 37" xfId="4931"/>
    <cellStyle name="Обычный 38" xfId="4932"/>
    <cellStyle name="Обычный 39" xfId="4933"/>
    <cellStyle name="Обычный 4" xfId="4934"/>
    <cellStyle name="Обычный 4 10" xfId="4935"/>
    <cellStyle name="Обычный 4 10 2" xfId="5666"/>
    <cellStyle name="Обычный 4 11" xfId="4936"/>
    <cellStyle name="Обычный 4 11 2" xfId="5667"/>
    <cellStyle name="Обычный 4 12" xfId="4937"/>
    <cellStyle name="Обычный 4 12 2" xfId="5668"/>
    <cellStyle name="Обычный 4 13" xfId="4938"/>
    <cellStyle name="Обычный 4 13 2" xfId="5669"/>
    <cellStyle name="Обычный 4 14" xfId="4939"/>
    <cellStyle name="Обычный 4 14 2" xfId="5670"/>
    <cellStyle name="Обычный 4 15" xfId="4940"/>
    <cellStyle name="Обычный 4 16" xfId="4941"/>
    <cellStyle name="Обычный 4 17" xfId="4942"/>
    <cellStyle name="Обычный 4 18" xfId="4943"/>
    <cellStyle name="Обычный 4 19" xfId="4944"/>
    <cellStyle name="Обычный 4 2" xfId="4945"/>
    <cellStyle name="Обычный 4 2 2" xfId="4946"/>
    <cellStyle name="Обычный 4 2 2 2" xfId="4947"/>
    <cellStyle name="Обычный 4 2 2 2 2" xfId="5672"/>
    <cellStyle name="Обычный 4 2 2 3" xfId="5671"/>
    <cellStyle name="Обычный 4 2 2_4П" xfId="4948"/>
    <cellStyle name="Обычный 4 2 3" xfId="4949"/>
    <cellStyle name="Обычный 4 2 3 2" xfId="5673"/>
    <cellStyle name="Обычный 4 2_4П" xfId="4950"/>
    <cellStyle name="Обычный 4 20" xfId="4951"/>
    <cellStyle name="Обычный 4 21" xfId="4952"/>
    <cellStyle name="Обычный 4 22" xfId="4953"/>
    <cellStyle name="Обычный 4 22 2" xfId="5674"/>
    <cellStyle name="Обычный 4 3" xfId="4954"/>
    <cellStyle name="Обычный 4 3 2" xfId="4955"/>
    <cellStyle name="Обычный 4 3 3" xfId="4956"/>
    <cellStyle name="Обычный 4 3 4" xfId="5675"/>
    <cellStyle name="Обычный 4 3_4П" xfId="4957"/>
    <cellStyle name="Обычный 4 4" xfId="4958"/>
    <cellStyle name="Обычный 4 4 2" xfId="4959"/>
    <cellStyle name="Обычный 4 4 2 2" xfId="5677"/>
    <cellStyle name="Обычный 4 4 3" xfId="5676"/>
    <cellStyle name="Обычный 4 4_4П" xfId="4960"/>
    <cellStyle name="Обычный 4 5" xfId="4961"/>
    <cellStyle name="Обычный 4 5 2" xfId="4962"/>
    <cellStyle name="Обычный 4 5 2 2" xfId="5679"/>
    <cellStyle name="Обычный 4 5 3" xfId="5678"/>
    <cellStyle name="Обычный 4 6" xfId="4963"/>
    <cellStyle name="Обычный 4 6 2" xfId="5680"/>
    <cellStyle name="Обычный 4 7" xfId="4964"/>
    <cellStyle name="Обычный 4 7 2" xfId="5681"/>
    <cellStyle name="Обычный 4 8" xfId="4965"/>
    <cellStyle name="Обычный 4 8 2" xfId="5682"/>
    <cellStyle name="Обычный 4 9" xfId="4966"/>
    <cellStyle name="Обычный 4 9 2" xfId="5683"/>
    <cellStyle name="Обычный 4_1_пол. КМГ Таблицы к ПЗ" xfId="4967"/>
    <cellStyle name="Обычный 40" xfId="4968"/>
    <cellStyle name="Обычный 41" xfId="4969"/>
    <cellStyle name="Обычный 42" xfId="4970"/>
    <cellStyle name="Обычный 43" xfId="4971"/>
    <cellStyle name="Обычный 44" xfId="4972"/>
    <cellStyle name="Обычный 45" xfId="4973"/>
    <cellStyle name="Обычный 46" xfId="4974"/>
    <cellStyle name="Обычный 47" xfId="4975"/>
    <cellStyle name="Обычный 48" xfId="4976"/>
    <cellStyle name="Обычный 49" xfId="4977"/>
    <cellStyle name="Обычный 5" xfId="4978"/>
    <cellStyle name="Обычный 5 2" xfId="4979"/>
    <cellStyle name="Обычный 5 2 2" xfId="4980"/>
    <cellStyle name="Обычный 5 3" xfId="4981"/>
    <cellStyle name="Обычный 5 4" xfId="4982"/>
    <cellStyle name="Обычный 5 5" xfId="4983"/>
    <cellStyle name="Обычный 5 6" xfId="5684"/>
    <cellStyle name="Обычный 5_4П" xfId="4984"/>
    <cellStyle name="Обычный 50" xfId="4985"/>
    <cellStyle name="Обычный 51" xfId="4986"/>
    <cellStyle name="Обычный 52" xfId="4987"/>
    <cellStyle name="Обычный 53" xfId="4988"/>
    <cellStyle name="Обычный 54" xfId="4989"/>
    <cellStyle name="Обычный 55" xfId="4990"/>
    <cellStyle name="Обычный 56" xfId="4991"/>
    <cellStyle name="Обычный 57" xfId="4992"/>
    <cellStyle name="Обычный 58" xfId="4993"/>
    <cellStyle name="Обычный 59" xfId="4994"/>
    <cellStyle name="Обычный 6" xfId="4995"/>
    <cellStyle name="Обычный 6 2" xfId="4996"/>
    <cellStyle name="Обычный 6 2 2" xfId="4997"/>
    <cellStyle name="Обычный 6 3" xfId="4998"/>
    <cellStyle name="Обычный 6 4" xfId="4999"/>
    <cellStyle name="Обычный 6 4 2" xfId="5685"/>
    <cellStyle name="Обычный 6_4П" xfId="5000"/>
    <cellStyle name="Обычный 60" xfId="5001"/>
    <cellStyle name="Обычный 61" xfId="5002"/>
    <cellStyle name="Обычный 62" xfId="5003"/>
    <cellStyle name="Обычный 63" xfId="5004"/>
    <cellStyle name="Обычный 64" xfId="5005"/>
    <cellStyle name="Обычный 65" xfId="5006"/>
    <cellStyle name="Обычный 66" xfId="5007"/>
    <cellStyle name="Обычный 67" xfId="5008"/>
    <cellStyle name="Обычный 68" xfId="5009"/>
    <cellStyle name="Обычный 69" xfId="5010"/>
    <cellStyle name="Обычный 7" xfId="5011"/>
    <cellStyle name="Обычный 7 2" xfId="5012"/>
    <cellStyle name="Обычный 7 2 2" xfId="5013"/>
    <cellStyle name="Обычный 7 2 2 2" xfId="5014"/>
    <cellStyle name="Обычный 7 2 2 2 2" xfId="5686"/>
    <cellStyle name="Обычный 7 3" xfId="5015"/>
    <cellStyle name="Обычный 7 3 2" xfId="5016"/>
    <cellStyle name="Обычный 7 4" xfId="5017"/>
    <cellStyle name="Обычный 7 5" xfId="5018"/>
    <cellStyle name="Обычный 7_1 вариант (ФОТ-454319)1" xfId="5019"/>
    <cellStyle name="Обычный 70" xfId="5020"/>
    <cellStyle name="Обычный 71" xfId="5021"/>
    <cellStyle name="Обычный 72" xfId="5022"/>
    <cellStyle name="Обычный 73" xfId="5023"/>
    <cellStyle name="Обычный 74" xfId="5024"/>
    <cellStyle name="Обычный 75" xfId="5025"/>
    <cellStyle name="Обычный 76" xfId="5026"/>
    <cellStyle name="Обычный 77" xfId="5027"/>
    <cellStyle name="Обычный 78" xfId="5028"/>
    <cellStyle name="Обычный 79" xfId="5029"/>
    <cellStyle name="Обычный 8" xfId="5030"/>
    <cellStyle name="Обычный 8 2" xfId="5031"/>
    <cellStyle name="Обычный 8 2 2" xfId="5032"/>
    <cellStyle name="Обычный 8 2 3" xfId="5687"/>
    <cellStyle name="Обычный 8 3" xfId="5033"/>
    <cellStyle name="Обычный 8 4" xfId="5034"/>
    <cellStyle name="Обычный 8_4П" xfId="5035"/>
    <cellStyle name="Обычный 80" xfId="5036"/>
    <cellStyle name="Обычный 81" xfId="5037"/>
    <cellStyle name="Обычный 82" xfId="5038"/>
    <cellStyle name="Обычный 83" xfId="5039"/>
    <cellStyle name="Обычный 84" xfId="5040"/>
    <cellStyle name="Обычный 84 8" xfId="5041"/>
    <cellStyle name="Обычный 85" xfId="5042"/>
    <cellStyle name="Обычный 85 8" xfId="5043"/>
    <cellStyle name="Обычный 86" xfId="5044"/>
    <cellStyle name="Обычный 86 8" xfId="5045"/>
    <cellStyle name="Обычный 87" xfId="5046"/>
    <cellStyle name="Обычный 87 8" xfId="5047"/>
    <cellStyle name="Обычный 88" xfId="5048"/>
    <cellStyle name="Обычный 89" xfId="5049"/>
    <cellStyle name="Обычный 89 8" xfId="5050"/>
    <cellStyle name="Обычный 9" xfId="5051"/>
    <cellStyle name="Обычный 9 2" xfId="5052"/>
    <cellStyle name="Обычный 9 2 2" xfId="5053"/>
    <cellStyle name="Обычный 9 3" xfId="5054"/>
    <cellStyle name="Обычный 9 4" xfId="5055"/>
    <cellStyle name="Обычный 9 5" xfId="5056"/>
    <cellStyle name="Обычный 9_4П" xfId="5057"/>
    <cellStyle name="Обычный 90" xfId="5058"/>
    <cellStyle name="Обычный 91" xfId="5059"/>
    <cellStyle name="Обычный 92" xfId="5060"/>
    <cellStyle name="Обычный 92 8" xfId="5061"/>
    <cellStyle name="Обычный 93" xfId="5062"/>
    <cellStyle name="Обычный 93 8" xfId="5063"/>
    <cellStyle name="Обычный 94" xfId="5064"/>
    <cellStyle name="Обычный 95" xfId="5065"/>
    <cellStyle name="Обычный 96" xfId="5066"/>
    <cellStyle name="Обычный 97" xfId="5067"/>
    <cellStyle name="Обычный 98" xfId="5068"/>
    <cellStyle name="Обычный 99" xfId="5069"/>
    <cellStyle name="Обычнын_Ф2.тыс.руб" xfId="5070"/>
    <cellStyle name="п" xfId="5071"/>
    <cellStyle name="п 2" xfId="5072"/>
    <cellStyle name="п 2 2" xfId="5073"/>
    <cellStyle name="п 3" xfId="5074"/>
    <cellStyle name="п 3 2" xfId="5075"/>
    <cellStyle name="п 4" xfId="5076"/>
    <cellStyle name="п 4 2" xfId="5077"/>
    <cellStyle name="п 5" xfId="5078"/>
    <cellStyle name="п 5 2" xfId="5079"/>
    <cellStyle name="п 6" xfId="5080"/>
    <cellStyle name="п 6 2" xfId="5081"/>
    <cellStyle name="п 7" xfId="5082"/>
    <cellStyle name="п 7 2" xfId="5083"/>
    <cellStyle name="п 8" xfId="5084"/>
    <cellStyle name="п 8 2" xfId="5085"/>
    <cellStyle name="п 9" xfId="5086"/>
    <cellStyle name="Плохой 2" xfId="5087"/>
    <cellStyle name="Плохой 2 2" xfId="5088"/>
    <cellStyle name="Плохой 3" xfId="5089"/>
    <cellStyle name="Плохой 3 2" xfId="5090"/>
    <cellStyle name="Плохой 4" xfId="5091"/>
    <cellStyle name="Подгруппа" xfId="5092"/>
    <cellStyle name="Пояснение 2" xfId="5093"/>
    <cellStyle name="Пояснение 2 2" xfId="5094"/>
    <cellStyle name="Пояснение 3" xfId="5095"/>
    <cellStyle name="Пояснение 3 2" xfId="5096"/>
    <cellStyle name="Примечание 2" xfId="5097"/>
    <cellStyle name="Примечание 2 2" xfId="5098"/>
    <cellStyle name="Примечание 3" xfId="5099"/>
    <cellStyle name="Примечание 3 2" xfId="5100"/>
    <cellStyle name="Примечание 4" xfId="5101"/>
    <cellStyle name="Проверка" xfId="5102"/>
    <cellStyle name="Продукт" xfId="5103"/>
    <cellStyle name="Процентный 10" xfId="5104"/>
    <cellStyle name="Процентный 10 2" xfId="5105"/>
    <cellStyle name="Процентный 10 3" xfId="5106"/>
    <cellStyle name="Процентный 11" xfId="5107"/>
    <cellStyle name="Процентный 11 2" xfId="5108"/>
    <cellStyle name="Процентный 11 2 2" xfId="5109"/>
    <cellStyle name="Процентный 11 2 2 2" xfId="5690"/>
    <cellStyle name="Процентный 11 2 3" xfId="5689"/>
    <cellStyle name="Процентный 11 3" xfId="5110"/>
    <cellStyle name="Процентный 11 3 2" xfId="5691"/>
    <cellStyle name="Процентный 11 4" xfId="5616"/>
    <cellStyle name="Процентный 11 5" xfId="5688"/>
    <cellStyle name="Процентный 12" xfId="5111"/>
    <cellStyle name="Процентный 13" xfId="5112"/>
    <cellStyle name="Процентный 13 2" xfId="5113"/>
    <cellStyle name="Процентный 13 2 2" xfId="5693"/>
    <cellStyle name="Процентный 13 3" xfId="5692"/>
    <cellStyle name="Процентный 2" xfId="3"/>
    <cellStyle name="Процентный 2 10" xfId="5114"/>
    <cellStyle name="Процентный 2 10 2" xfId="5115"/>
    <cellStyle name="Процентный 2 11" xfId="5116"/>
    <cellStyle name="Процентный 2 12" xfId="5117"/>
    <cellStyle name="Процентный 2 13" xfId="5118"/>
    <cellStyle name="Процентный 2 14" xfId="5119"/>
    <cellStyle name="Процентный 2 15" xfId="5120"/>
    <cellStyle name="Процентный 2 15 2" xfId="5121"/>
    <cellStyle name="Процентный 2 15 2 2" xfId="5694"/>
    <cellStyle name="Процентный 2 16" xfId="5622"/>
    <cellStyle name="Процентный 2 2" xfId="5122"/>
    <cellStyle name="Процентный 2 2 10" xfId="5695"/>
    <cellStyle name="Процентный 2 2 2" xfId="5123"/>
    <cellStyle name="Процентный 2 2 2 2" xfId="5124"/>
    <cellStyle name="Процентный 2 2 2 2 2" xfId="5125"/>
    <cellStyle name="Процентный 2 2 2 3" xfId="5126"/>
    <cellStyle name="Процентный 2 2 2 4" xfId="5127"/>
    <cellStyle name="Процентный 2 2 2 5" xfId="5128"/>
    <cellStyle name="Процентный 2 2 2 6" xfId="5129"/>
    <cellStyle name="Процентный 2 2 2 7" xfId="5130"/>
    <cellStyle name="Процентный 2 2 2 8" xfId="5131"/>
    <cellStyle name="Процентный 2 2 3" xfId="5132"/>
    <cellStyle name="Процентный 2 2 4" xfId="5133"/>
    <cellStyle name="Процентный 2 2 4 2" xfId="5619"/>
    <cellStyle name="Процентный 2 2 4 2 2" xfId="5755"/>
    <cellStyle name="Процентный 2 2 5" xfId="5134"/>
    <cellStyle name="Процентный 2 2 6" xfId="5135"/>
    <cellStyle name="Процентный 2 2 7" xfId="5136"/>
    <cellStyle name="Процентный 2 2 8" xfId="5137"/>
    <cellStyle name="Процентный 2 2 9" xfId="5138"/>
    <cellStyle name="Процентный 2 3" xfId="5139"/>
    <cellStyle name="Процентный 2 3 2" xfId="5140"/>
    <cellStyle name="Процентный 2 3 2 2" xfId="5141"/>
    <cellStyle name="Процентный 2 3 2 2 2" xfId="5142"/>
    <cellStyle name="Процентный 2 3 2 3" xfId="5143"/>
    <cellStyle name="Процентный 2 3 2 4" xfId="5144"/>
    <cellStyle name="Процентный 2 3 3" xfId="5145"/>
    <cellStyle name="Процентный 2 3 3 2" xfId="5146"/>
    <cellStyle name="Процентный 2 3 4" xfId="5147"/>
    <cellStyle name="Процентный 2 4" xfId="5148"/>
    <cellStyle name="Процентный 2 4 2" xfId="5149"/>
    <cellStyle name="Процентный 2 5" xfId="5150"/>
    <cellStyle name="Процентный 2 6" xfId="5151"/>
    <cellStyle name="Процентный 2 6 2" xfId="5617"/>
    <cellStyle name="Процентный 2 7" xfId="5152"/>
    <cellStyle name="Процентный 2 8" xfId="5153"/>
    <cellStyle name="Процентный 2 9" xfId="5154"/>
    <cellStyle name="Процентный 3" xfId="5155"/>
    <cellStyle name="Процентный 3 10" xfId="5156"/>
    <cellStyle name="Процентный 3 10 2" xfId="5696"/>
    <cellStyle name="Процентный 3 11" xfId="5157"/>
    <cellStyle name="Процентный 3 11 2" xfId="5697"/>
    <cellStyle name="Процентный 3 12" xfId="5158"/>
    <cellStyle name="Процентный 3 12 2" xfId="5698"/>
    <cellStyle name="Процентный 3 13" xfId="5159"/>
    <cellStyle name="Процентный 3 13 2" xfId="5699"/>
    <cellStyle name="Процентный 3 14" xfId="5160"/>
    <cellStyle name="Процентный 3 14 2" xfId="5700"/>
    <cellStyle name="Процентный 3 15" xfId="5161"/>
    <cellStyle name="Процентный 3 15 2" xfId="5701"/>
    <cellStyle name="Процентный 3 16" xfId="5162"/>
    <cellStyle name="Процентный 3 16 2" xfId="5702"/>
    <cellStyle name="Процентный 3 17" xfId="5163"/>
    <cellStyle name="Процентный 3 17 2" xfId="5703"/>
    <cellStyle name="Процентный 3 2" xfId="5164"/>
    <cellStyle name="Процентный 3 2 2" xfId="5165"/>
    <cellStyle name="Процентный 3 2 2 2" xfId="5166"/>
    <cellStyle name="Процентный 3 2 3" xfId="5167"/>
    <cellStyle name="Процентный 3 2 4" xfId="5168"/>
    <cellStyle name="Процентный 3 3" xfId="5169"/>
    <cellStyle name="Процентный 3 3 2" xfId="5170"/>
    <cellStyle name="Процентный 3 4" xfId="5171"/>
    <cellStyle name="Процентный 3 4 2" xfId="5172"/>
    <cellStyle name="Процентный 3 4 2 2" xfId="5173"/>
    <cellStyle name="Процентный 3 4 3" xfId="5174"/>
    <cellStyle name="Процентный 3 4 4" xfId="5175"/>
    <cellStyle name="Процентный 3 4 5" xfId="5704"/>
    <cellStyle name="Процентный 3 5" xfId="5176"/>
    <cellStyle name="Процентный 3 5 2" xfId="5177"/>
    <cellStyle name="Процентный 3 5 3" xfId="5178"/>
    <cellStyle name="Процентный 3 6" xfId="5179"/>
    <cellStyle name="Процентный 3 6 2" xfId="5180"/>
    <cellStyle name="Процентный 3 6 3" xfId="5181"/>
    <cellStyle name="Процентный 3 6 4" xfId="5705"/>
    <cellStyle name="Процентный 3 7" xfId="5182"/>
    <cellStyle name="Процентный 3 7 2" xfId="5183"/>
    <cellStyle name="Процентный 3 7 3" xfId="5706"/>
    <cellStyle name="Процентный 3 8" xfId="5184"/>
    <cellStyle name="Процентный 3 8 2" xfId="5707"/>
    <cellStyle name="Процентный 3 9" xfId="5185"/>
    <cellStyle name="Процентный 3 9 2" xfId="5708"/>
    <cellStyle name="Процентный 4" xfId="5186"/>
    <cellStyle name="Процентный 4 2" xfId="5187"/>
    <cellStyle name="Процентный 4 3" xfId="5188"/>
    <cellStyle name="Процентный 4 3 2" xfId="5189"/>
    <cellStyle name="Процентный 4 3 2 2" xfId="5190"/>
    <cellStyle name="Процентный 4 3 2 3" xfId="5709"/>
    <cellStyle name="Процентный 4 3 3" xfId="5191"/>
    <cellStyle name="Процентный 4 3 4" xfId="5192"/>
    <cellStyle name="Процентный 4 4" xfId="5193"/>
    <cellStyle name="Процентный 5" xfId="5194"/>
    <cellStyle name="Процентный 5 2" xfId="5195"/>
    <cellStyle name="Процентный 5 2 2" xfId="5196"/>
    <cellStyle name="Процентный 5 2 2 2" xfId="5197"/>
    <cellStyle name="Процентный 5 2 3" xfId="5198"/>
    <cellStyle name="Процентный 5 2 4" xfId="5199"/>
    <cellStyle name="Процентный 5 3" xfId="5200"/>
    <cellStyle name="Процентный 5 4" xfId="5201"/>
    <cellStyle name="Процентный 6" xfId="5202"/>
    <cellStyle name="Процентный 6 2" xfId="5203"/>
    <cellStyle name="Процентный 6 2 2" xfId="5204"/>
    <cellStyle name="Процентный 6 2 2 2" xfId="5205"/>
    <cellStyle name="Процентный 6 2 3" xfId="5206"/>
    <cellStyle name="Процентный 6 2 4" xfId="5207"/>
    <cellStyle name="Процентный 6 3" xfId="5208"/>
    <cellStyle name="Процентный 6 4" xfId="5209"/>
    <cellStyle name="Процентный 6 5" xfId="5710"/>
    <cellStyle name="Процентный 7" xfId="5210"/>
    <cellStyle name="Процентный 7 2" xfId="5211"/>
    <cellStyle name="Процентный 7 2 2" xfId="5212"/>
    <cellStyle name="Процентный 7 2 3" xfId="5213"/>
    <cellStyle name="Процентный 7 2 4" xfId="5711"/>
    <cellStyle name="Процентный 7 3" xfId="5214"/>
    <cellStyle name="Процентный 7 4" xfId="5215"/>
    <cellStyle name="Процентный 7 4 2" xfId="5216"/>
    <cellStyle name="Процентный 7 4 3" xfId="5712"/>
    <cellStyle name="Процентный 7 5" xfId="5217"/>
    <cellStyle name="Процентный 7 6" xfId="5218"/>
    <cellStyle name="Процентный 8" xfId="5219"/>
    <cellStyle name="Процентный 8 2" xfId="5220"/>
    <cellStyle name="Процентный 9" xfId="5221"/>
    <cellStyle name="Разница" xfId="5222"/>
    <cellStyle name="руб. (0)" xfId="5223"/>
    <cellStyle name="Связанная ячейка 2" xfId="5224"/>
    <cellStyle name="Связанная ячейка 2 2" xfId="5225"/>
    <cellStyle name="Связанная ячейка 3" xfId="5226"/>
    <cellStyle name="Связанная ячейка 3 2" xfId="5227"/>
    <cellStyle name="Связанная ячейка 4" xfId="5228"/>
    <cellStyle name="Стиль 1" xfId="1"/>
    <cellStyle name="Стиль 1 2" xfId="5229"/>
    <cellStyle name="Стиль 1 2 2" xfId="5230"/>
    <cellStyle name="Стиль 1 2 2 2" xfId="5231"/>
    <cellStyle name="Стиль 1 2 2_4П" xfId="5232"/>
    <cellStyle name="Стиль 1 2 3" xfId="5233"/>
    <cellStyle name="Стиль 1 2 3 2" xfId="5234"/>
    <cellStyle name="Стиль 1 2 3_4П" xfId="5235"/>
    <cellStyle name="Стиль 1 2 4" xfId="5236"/>
    <cellStyle name="Стиль 1 3" xfId="5237"/>
    <cellStyle name="Стиль 1 3 2" xfId="5238"/>
    <cellStyle name="Стиль 1 3 2 2" xfId="5239"/>
    <cellStyle name="Стиль 1 3 2_4П" xfId="5240"/>
    <cellStyle name="Стиль 1 3 3" xfId="5241"/>
    <cellStyle name="Стиль 1 3_4П" xfId="5242"/>
    <cellStyle name="Стиль 1 4" xfId="5243"/>
    <cellStyle name="Стиль 1 4 2" xfId="5244"/>
    <cellStyle name="Стиль 1 4_4П" xfId="5245"/>
    <cellStyle name="Стиль 1 5" xfId="5246"/>
    <cellStyle name="Стиль 1 5 2" xfId="5247"/>
    <cellStyle name="Стиль 1 6" xfId="5248"/>
    <cellStyle name="Стиль 1 6 2" xfId="5249"/>
    <cellStyle name="Стиль 1 7" xfId="5250"/>
    <cellStyle name="Стиль 1_(1) Проект скорр инвест бюджета на 2011 год_18 04 2011 (2)" xfId="5251"/>
    <cellStyle name="Стиль 10" xfId="5252"/>
    <cellStyle name="Стиль 11" xfId="5253"/>
    <cellStyle name="Стиль 12" xfId="5254"/>
    <cellStyle name="Стиль 13" xfId="5255"/>
    <cellStyle name="Стиль 14" xfId="5256"/>
    <cellStyle name="Стиль 2" xfId="5257"/>
    <cellStyle name="Стиль 2 2" xfId="5258"/>
    <cellStyle name="Стиль 2 2 2" xfId="5259"/>
    <cellStyle name="Стиль 2 3" xfId="5260"/>
    <cellStyle name="Стиль 2 4" xfId="5261"/>
    <cellStyle name="Стиль 2 4 2" xfId="5262"/>
    <cellStyle name="Стиль 3" xfId="5263"/>
    <cellStyle name="Стиль 3 2" xfId="5264"/>
    <cellStyle name="Стиль 3 2 2" xfId="5265"/>
    <cellStyle name="Стиль 3 3" xfId="5266"/>
    <cellStyle name="Стиль 3 3 2" xfId="5267"/>
    <cellStyle name="Стиль 4" xfId="5268"/>
    <cellStyle name="Стиль 4 2" xfId="5269"/>
    <cellStyle name="Стиль 4 2 2" xfId="5270"/>
    <cellStyle name="Стиль 4 3" xfId="5271"/>
    <cellStyle name="Стиль 4 4" xfId="5272"/>
    <cellStyle name="Стиль 4 4 2" xfId="5273"/>
    <cellStyle name="Стиль 5" xfId="5274"/>
    <cellStyle name="Стиль 5 2" xfId="5275"/>
    <cellStyle name="Стиль 5 2 2" xfId="5276"/>
    <cellStyle name="Стиль 6" xfId="5277"/>
    <cellStyle name="Стиль 6 2" xfId="5278"/>
    <cellStyle name="Стиль 6 2 2" xfId="5279"/>
    <cellStyle name="Стиль 6 2_4П" xfId="5280"/>
    <cellStyle name="Стиль 6 3" xfId="5281"/>
    <cellStyle name="Стиль 6 4" xfId="5282"/>
    <cellStyle name="Стиль 6_4П" xfId="5283"/>
    <cellStyle name="Стиль 7" xfId="5284"/>
    <cellStyle name="Стиль 7 2" xfId="5285"/>
    <cellStyle name="Стиль 8" xfId="5286"/>
    <cellStyle name="Стиль 9" xfId="5287"/>
    <cellStyle name="Стиль_названий" xfId="5288"/>
    <cellStyle name="Строка нечётная" xfId="5289"/>
    <cellStyle name="Строка нечётная 2" xfId="5290"/>
    <cellStyle name="Строка чётная" xfId="5291"/>
    <cellStyle name="Строка чётная 2" xfId="5292"/>
    <cellStyle name="Субсчет" xfId="5293"/>
    <cellStyle name="Счет" xfId="5294"/>
    <cellStyle name="Текст предупреждения 2" xfId="5295"/>
    <cellStyle name="Текст предупреждения 2 2" xfId="5296"/>
    <cellStyle name="Текст предупреждения 3" xfId="5297"/>
    <cellStyle name="Текст предупреждения 3 2" xfId="5298"/>
    <cellStyle name="Текстовый" xfId="5299"/>
    <cellStyle name="тонн (0)" xfId="5300"/>
    <cellStyle name="Тыс $ (0)" xfId="5301"/>
    <cellStyle name="Тыс (0)" xfId="5302"/>
    <cellStyle name="тыс. тонн (0)" xfId="5303"/>
    <cellStyle name="Тысячи" xfId="5304"/>
    <cellStyle name="Тысячи (0)" xfId="5305"/>
    <cellStyle name="тысячи (000)" xfId="5306"/>
    <cellStyle name="Тысячи [0]" xfId="5307"/>
    <cellStyle name="Тысячи [0] 10" xfId="5308"/>
    <cellStyle name="Тысячи [0] 10 2" xfId="5309"/>
    <cellStyle name="Тысячи [0] 11" xfId="5310"/>
    <cellStyle name="Тысячи [0] 11 2" xfId="5311"/>
    <cellStyle name="Тысячи [0] 12" xfId="5312"/>
    <cellStyle name="Тысячи [0] 2" xfId="5313"/>
    <cellStyle name="Тысячи [0] 2 2" xfId="5314"/>
    <cellStyle name="Тысячи [0] 2 2 2" xfId="5315"/>
    <cellStyle name="Тысячи [0] 3" xfId="5316"/>
    <cellStyle name="Тысячи [0] 3 2" xfId="5317"/>
    <cellStyle name="Тысячи [0] 4" xfId="5318"/>
    <cellStyle name="Тысячи [0] 4 2" xfId="5319"/>
    <cellStyle name="Тысячи [0] 5" xfId="5320"/>
    <cellStyle name="Тысячи [0] 5 2" xfId="5321"/>
    <cellStyle name="Тысячи [0] 6" xfId="5322"/>
    <cellStyle name="Тысячи [0] 6 2" xfId="5323"/>
    <cellStyle name="Тысячи [0] 7" xfId="5324"/>
    <cellStyle name="Тысячи [0] 7 2" xfId="5325"/>
    <cellStyle name="Тысячи [0] 8" xfId="5326"/>
    <cellStyle name="Тысячи [0] 8 2" xfId="5327"/>
    <cellStyle name="Тысячи [0] 9" xfId="5328"/>
    <cellStyle name="Тысячи [0] 9 2" xfId="5329"/>
    <cellStyle name="Тысячи [0]_010SN05" xfId="5330"/>
    <cellStyle name="Тысячи [а]" xfId="5331"/>
    <cellStyle name="Тысячи_ прибыль " xfId="5332"/>
    <cellStyle name="ҮЂғҺ‹Һ‚ҺЉ1" xfId="5333"/>
    <cellStyle name="ҮЂғҺ‹Һ‚ҺЉ1 2" xfId="5334"/>
    <cellStyle name="ҮЂғҺ‹Һ‚ҺЉ2" xfId="5335"/>
    <cellStyle name="ҮЂғҺ‹Һ‚ҺЉ2 2" xfId="5336"/>
    <cellStyle name="Финансовый" xfId="5757" builtinId="3"/>
    <cellStyle name="Финансовый [0] 2" xfId="5337"/>
    <cellStyle name="Финансовый [0] 2 2" xfId="5338"/>
    <cellStyle name="Финансовый [0] 3" xfId="5339"/>
    <cellStyle name="Финансовый 10" xfId="5340"/>
    <cellStyle name="Финансовый 10 2" xfId="5341"/>
    <cellStyle name="Финансовый 10 3" xfId="4"/>
    <cellStyle name="Финансовый 10 4" xfId="5342"/>
    <cellStyle name="Финансовый 11" xfId="5343"/>
    <cellStyle name="Финансовый 11 2" xfId="5344"/>
    <cellStyle name="Финансовый 11 2 2 2" xfId="5345"/>
    <cellStyle name="Финансовый 11 2 2 2 2" xfId="5714"/>
    <cellStyle name="Финансовый 11 3" xfId="5346"/>
    <cellStyle name="Финансовый 11 3 2" xfId="5347"/>
    <cellStyle name="Финансовый 11 3 2 2" xfId="5348"/>
    <cellStyle name="Финансовый 11 4" xfId="5349"/>
    <cellStyle name="Финансовый 11 5" xfId="5350"/>
    <cellStyle name="Финансовый 11 6" xfId="5713"/>
    <cellStyle name="Финансовый 12" xfId="5351"/>
    <cellStyle name="Финансовый 12 2" xfId="5352"/>
    <cellStyle name="Финансовый 12 2 2" xfId="5353"/>
    <cellStyle name="Финансовый 12 2 3" xfId="5354"/>
    <cellStyle name="Финансовый 12 2 4" xfId="5715"/>
    <cellStyle name="Финансовый 12 3" xfId="5355"/>
    <cellStyle name="Финансовый 12 3 2" xfId="5356"/>
    <cellStyle name="Финансовый 13" xfId="5357"/>
    <cellStyle name="Финансовый 13 2" xfId="5358"/>
    <cellStyle name="Финансовый 13 2 2" xfId="5359"/>
    <cellStyle name="Финансовый 13 2 3" xfId="5360"/>
    <cellStyle name="Финансовый 13 2 4" xfId="5717"/>
    <cellStyle name="Финансовый 13 3" xfId="5361"/>
    <cellStyle name="Финансовый 13 3 2" xfId="5362"/>
    <cellStyle name="Финансовый 13 3 3" xfId="5363"/>
    <cellStyle name="Финансовый 13 3 4" xfId="5718"/>
    <cellStyle name="Финансовый 13 4" xfId="5364"/>
    <cellStyle name="Финансовый 13 5" xfId="5365"/>
    <cellStyle name="Финансовый 13 5 2" xfId="5366"/>
    <cellStyle name="Финансовый 13 6" xfId="5716"/>
    <cellStyle name="Финансовый 14" xfId="5367"/>
    <cellStyle name="Финансовый 14 2" xfId="5368"/>
    <cellStyle name="Финансовый 14 3" xfId="5369"/>
    <cellStyle name="Финансовый 14 4" xfId="5719"/>
    <cellStyle name="Финансовый 15" xfId="5370"/>
    <cellStyle name="Финансовый 15 2" xfId="5371"/>
    <cellStyle name="Финансовый 16" xfId="5372"/>
    <cellStyle name="Финансовый 16 2" xfId="5373"/>
    <cellStyle name="Финансовый 16 2 2" xfId="5374"/>
    <cellStyle name="Финансовый 16 2 2 2" xfId="5721"/>
    <cellStyle name="Финансовый 16 3" xfId="5375"/>
    <cellStyle name="Финансовый 16 4" xfId="5720"/>
    <cellStyle name="Финансовый 17" xfId="5376"/>
    <cellStyle name="Финансовый 17 2" xfId="5377"/>
    <cellStyle name="Финансовый 17 2 2" xfId="5378"/>
    <cellStyle name="Финансовый 17 2 2 2" xfId="5723"/>
    <cellStyle name="Финансовый 17 3" xfId="5379"/>
    <cellStyle name="Финансовый 17 4" xfId="5722"/>
    <cellStyle name="Финансовый 18" xfId="5380"/>
    <cellStyle name="Финансовый 18 2" xfId="5381"/>
    <cellStyle name="Финансовый 18 3" xfId="5382"/>
    <cellStyle name="Финансовый 18 4" xfId="5724"/>
    <cellStyle name="Финансовый 19" xfId="5383"/>
    <cellStyle name="Финансовый 19 2" xfId="5384"/>
    <cellStyle name="Финансовый 19 3" xfId="5385"/>
    <cellStyle name="Финансовый 19 4" xfId="5725"/>
    <cellStyle name="Финансовый 2" xfId="5"/>
    <cellStyle name="Финансовый 2 10" xfId="5386"/>
    <cellStyle name="Финансовый 2 10 2" xfId="5387"/>
    <cellStyle name="Финансовый 2 10 3" xfId="5388"/>
    <cellStyle name="Финансовый 2 10 4" xfId="5389"/>
    <cellStyle name="Финансовый 2 11" xfId="5390"/>
    <cellStyle name="Финансовый 2 11 2" xfId="5391"/>
    <cellStyle name="Финансовый 2 11 3" xfId="5392"/>
    <cellStyle name="Финансовый 2 11 4" xfId="5393"/>
    <cellStyle name="Финансовый 2 11 4 2" xfId="5394"/>
    <cellStyle name="Финансовый 2 11 5" xfId="5395"/>
    <cellStyle name="Финансовый 2 12" xfId="5396"/>
    <cellStyle name="Финансовый 2 12 2" xfId="5397"/>
    <cellStyle name="Финансовый 2 12 2 2" xfId="5398"/>
    <cellStyle name="Финансовый 2 13" xfId="5399"/>
    <cellStyle name="Финансовый 2 14" xfId="5400"/>
    <cellStyle name="Финансовый 2 15" xfId="5401"/>
    <cellStyle name="Финансовый 2 15 2" xfId="5726"/>
    <cellStyle name="Финансовый 2 16" xfId="5623"/>
    <cellStyle name="Финансовый 2 2" xfId="5402"/>
    <cellStyle name="Финансовый 2 2 2" xfId="5403"/>
    <cellStyle name="Финансовый 2 2 2 2" xfId="5404"/>
    <cellStyle name="Финансовый 2 2 3" xfId="5405"/>
    <cellStyle name="Финансовый 2 2 3 2" xfId="5406"/>
    <cellStyle name="Финансовый 2 2 4" xfId="5407"/>
    <cellStyle name="Финансовый 2 2 4 2" xfId="5408"/>
    <cellStyle name="Финансовый 2 2 4 2 2" xfId="5409"/>
    <cellStyle name="Финансовый 2 2 4 2 3" xfId="5410"/>
    <cellStyle name="Финансовый 2 2 4 3" xfId="5411"/>
    <cellStyle name="Финансовый 2 2 5" xfId="5412"/>
    <cellStyle name="Финансовый 2 2_Бюджет 2010 Скрябин А 140709" xfId="5413"/>
    <cellStyle name="Финансовый 2 3" xfId="5414"/>
    <cellStyle name="Финансовый 2 3 2" xfId="5415"/>
    <cellStyle name="Финансовый 2 3 3" xfId="5416"/>
    <cellStyle name="Финансовый 2 4" xfId="5417"/>
    <cellStyle name="Финансовый 2 4 2" xfId="5418"/>
    <cellStyle name="Финансовый 2 4 2 2" xfId="5419"/>
    <cellStyle name="Финансовый 2 4 2 3" xfId="5420"/>
    <cellStyle name="Финансовый 2 4 3" xfId="5421"/>
    <cellStyle name="Финансовый 2 5" xfId="5422"/>
    <cellStyle name="Финансовый 2 5 2" xfId="5423"/>
    <cellStyle name="Финансовый 2 5 3" xfId="5424"/>
    <cellStyle name="Финансовый 2 6" xfId="5425"/>
    <cellStyle name="Финансовый 2 6 2" xfId="5426"/>
    <cellStyle name="Финансовый 2 7" xfId="5427"/>
    <cellStyle name="Финансовый 2 8" xfId="5428"/>
    <cellStyle name="Финансовый 2 8 2" xfId="5429"/>
    <cellStyle name="Финансовый 2 9" xfId="5430"/>
    <cellStyle name="Финансовый 2 9 2" xfId="5431"/>
    <cellStyle name="Финансовый 2_080603 Скор бюджет 2008 КТГ" xfId="5432"/>
    <cellStyle name="Финансовый 20" xfId="5433"/>
    <cellStyle name="Финансовый 20 2" xfId="5434"/>
    <cellStyle name="Финансовый 20 3" xfId="5435"/>
    <cellStyle name="Финансовый 20 4" xfId="5727"/>
    <cellStyle name="Финансовый 21" xfId="5436"/>
    <cellStyle name="Финансовый 21 2" xfId="5437"/>
    <cellStyle name="Финансовый 21 3" xfId="5438"/>
    <cellStyle name="Финансовый 21 4" xfId="5728"/>
    <cellStyle name="Финансовый 22" xfId="5439"/>
    <cellStyle name="Финансовый 22 2" xfId="5440"/>
    <cellStyle name="Финансовый 22 3" xfId="5441"/>
    <cellStyle name="Финансовый 22 4" xfId="5729"/>
    <cellStyle name="Финансовый 23" xfId="5442"/>
    <cellStyle name="Финансовый 23 2" xfId="5443"/>
    <cellStyle name="Финансовый 23 3" xfId="5444"/>
    <cellStyle name="Финансовый 23 4" xfId="5730"/>
    <cellStyle name="Финансовый 24" xfId="5445"/>
    <cellStyle name="Финансовый 25" xfId="5446"/>
    <cellStyle name="Финансовый 25 2" xfId="5731"/>
    <cellStyle name="Финансовый 26" xfId="5447"/>
    <cellStyle name="Финансовый 26 2" xfId="5732"/>
    <cellStyle name="Финансовый 27" xfId="5448"/>
    <cellStyle name="Финансовый 27 2" xfId="5449"/>
    <cellStyle name="Финансовый 27 3" xfId="5733"/>
    <cellStyle name="Финансовый 28" xfId="5450"/>
    <cellStyle name="Финансовый 29" xfId="5451"/>
    <cellStyle name="Финансовый 29 2" xfId="5452"/>
    <cellStyle name="Финансовый 3" xfId="5453"/>
    <cellStyle name="Финансовый 3 2" xfId="5454"/>
    <cellStyle name="Финансовый 3 2 2" xfId="5455"/>
    <cellStyle name="Финансовый 3 2 2 2" xfId="5456"/>
    <cellStyle name="Финансовый 3 2 3" xfId="5457"/>
    <cellStyle name="Финансовый 3 3" xfId="5458"/>
    <cellStyle name="Финансовый 3 3 2" xfId="5459"/>
    <cellStyle name="Финансовый 3 3 2 2" xfId="5460"/>
    <cellStyle name="Финансовый 3 3 3" xfId="5461"/>
    <cellStyle name="Финансовый 3 4" xfId="5462"/>
    <cellStyle name="Финансовый 3 5" xfId="5463"/>
    <cellStyle name="Финансовый 3 5 2" xfId="5734"/>
    <cellStyle name="Финансовый 30" xfId="5464"/>
    <cellStyle name="Финансовый 30 2" xfId="5465"/>
    <cellStyle name="Финансовый 31" xfId="5466"/>
    <cellStyle name="Финансовый 31 2" xfId="5467"/>
    <cellStyle name="Финансовый 32" xfId="5468"/>
    <cellStyle name="Финансовый 32 2" xfId="5469"/>
    <cellStyle name="Финансовый 33" xfId="5470"/>
    <cellStyle name="Финансовый 34" xfId="5471"/>
    <cellStyle name="Финансовый 35" xfId="5472"/>
    <cellStyle name="Финансовый 36" xfId="5473"/>
    <cellStyle name="Финансовый 37" xfId="5474"/>
    <cellStyle name="Финансовый 37 2" xfId="5475"/>
    <cellStyle name="Финансовый 38" xfId="5476"/>
    <cellStyle name="Финансовый 38 2" xfId="5477"/>
    <cellStyle name="Финансовый 39" xfId="5478"/>
    <cellStyle name="Финансовый 4" xfId="5479"/>
    <cellStyle name="Финансовый 4 10" xfId="5480"/>
    <cellStyle name="Финансовый 4 10 2" xfId="5735"/>
    <cellStyle name="Финансовый 4 11" xfId="5481"/>
    <cellStyle name="Финансовый 4 11 2" xfId="5736"/>
    <cellStyle name="Финансовый 4 12" xfId="5482"/>
    <cellStyle name="Финансовый 4 12 2" xfId="5737"/>
    <cellStyle name="Финансовый 4 13" xfId="5483"/>
    <cellStyle name="Финансовый 4 13 2" xfId="5738"/>
    <cellStyle name="Финансовый 4 14" xfId="5484"/>
    <cellStyle name="Финансовый 4 14 2" xfId="5739"/>
    <cellStyle name="Финансовый 4 15" xfId="5485"/>
    <cellStyle name="Финансовый 4 15 2" xfId="5740"/>
    <cellStyle name="Финансовый 4 16" xfId="5486"/>
    <cellStyle name="Финансовый 4 16 2" xfId="5741"/>
    <cellStyle name="Финансовый 4 17" xfId="5487"/>
    <cellStyle name="Финансовый 4 17 2" xfId="5742"/>
    <cellStyle name="Финансовый 4 18" xfId="5488"/>
    <cellStyle name="Финансовый 4 18 2" xfId="5743"/>
    <cellStyle name="Финансовый 4 2" xfId="5489"/>
    <cellStyle name="Финансовый 4 2 2" xfId="5490"/>
    <cellStyle name="Финансовый 4 3" xfId="5491"/>
    <cellStyle name="Финансовый 4 3 2" xfId="5492"/>
    <cellStyle name="Финансовый 4 3 2 2" xfId="5493"/>
    <cellStyle name="Финансовый 4 3 2 3" xfId="5494"/>
    <cellStyle name="Финансовый 4 3 3" xfId="5495"/>
    <cellStyle name="Финансовый 4 4" xfId="5496"/>
    <cellStyle name="Финансовый 4 4 2" xfId="5497"/>
    <cellStyle name="Финансовый 4 4 2 2" xfId="5498"/>
    <cellStyle name="Финансовый 4 5" xfId="5499"/>
    <cellStyle name="Финансовый 4 5 2" xfId="5500"/>
    <cellStyle name="Финансовый 4 6" xfId="5501"/>
    <cellStyle name="Финансовый 4 6 2" xfId="5502"/>
    <cellStyle name="Финансовый 4 6 3" xfId="5503"/>
    <cellStyle name="Финансовый 4 6 4" xfId="5744"/>
    <cellStyle name="Финансовый 4 7" xfId="5504"/>
    <cellStyle name="Финансовый 4 7 2" xfId="5505"/>
    <cellStyle name="Финансовый 4 7 3" xfId="5506"/>
    <cellStyle name="Финансовый 4 7 4" xfId="5745"/>
    <cellStyle name="Финансовый 4 8" xfId="5507"/>
    <cellStyle name="Финансовый 4 8 2" xfId="5746"/>
    <cellStyle name="Финансовый 4 9" xfId="5508"/>
    <cellStyle name="Финансовый 4 9 2" xfId="5747"/>
    <cellStyle name="Финансовый 4_1_пол. КМГ Таблицы к ПЗ" xfId="5509"/>
    <cellStyle name="Финансовый 40" xfId="5510"/>
    <cellStyle name="Финансовый 41" xfId="5511"/>
    <cellStyle name="Финансовый 42" xfId="5512"/>
    <cellStyle name="Финансовый 43" xfId="5513"/>
    <cellStyle name="Финансовый 44" xfId="5514"/>
    <cellStyle name="Финансовый 45" xfId="5515"/>
    <cellStyle name="Финансовый 46" xfId="5516"/>
    <cellStyle name="Финансовый 47" xfId="5517"/>
    <cellStyle name="Финансовый 48" xfId="5518"/>
    <cellStyle name="Финансовый 49" xfId="5519"/>
    <cellStyle name="Финансовый 5" xfId="5520"/>
    <cellStyle name="Финансовый 5 2" xfId="5521"/>
    <cellStyle name="Финансовый 5 2 2" xfId="5522"/>
    <cellStyle name="Финансовый 5 2 3" xfId="5523"/>
    <cellStyle name="Финансовый 5 3" xfId="5524"/>
    <cellStyle name="Финансовый 5 3 2" xfId="5525"/>
    <cellStyle name="Финансовый 5 3 3" xfId="5526"/>
    <cellStyle name="Финансовый 5 3 4" xfId="5527"/>
    <cellStyle name="Финансовый 5 4" xfId="5528"/>
    <cellStyle name="Финансовый 50" xfId="5529"/>
    <cellStyle name="Финансовый 51" xfId="5530"/>
    <cellStyle name="Финансовый 52" xfId="5531"/>
    <cellStyle name="Финансовый 53" xfId="5532"/>
    <cellStyle name="Финансовый 54" xfId="5533"/>
    <cellStyle name="Финансовый 55" xfId="5534"/>
    <cellStyle name="Финансовый 56" xfId="5535"/>
    <cellStyle name="Финансовый 57" xfId="5536"/>
    <cellStyle name="Финансовый 58" xfId="5537"/>
    <cellStyle name="Финансовый 59" xfId="5538"/>
    <cellStyle name="Финансовый 6" xfId="5539"/>
    <cellStyle name="Финансовый 6 2" xfId="5540"/>
    <cellStyle name="Финансовый 6 2 2" xfId="5541"/>
    <cellStyle name="Финансовый 6 2 2 2" xfId="5542"/>
    <cellStyle name="Финансовый 6 2 2 2 2" xfId="5543"/>
    <cellStyle name="Финансовый 6 2 2 3" xfId="5544"/>
    <cellStyle name="Финансовый 6 2 2 4" xfId="5545"/>
    <cellStyle name="Финансовый 6 2 2 5" xfId="5748"/>
    <cellStyle name="Финансовый 6 2 3" xfId="5546"/>
    <cellStyle name="Финансовый 6 2 4" xfId="5547"/>
    <cellStyle name="Финансовый 6 2 5" xfId="5548"/>
    <cellStyle name="Финансовый 6 3" xfId="5549"/>
    <cellStyle name="Финансовый 6 4" xfId="5550"/>
    <cellStyle name="Финансовый 6 4 2" xfId="5551"/>
    <cellStyle name="Финансовый 6 4 3" xfId="5552"/>
    <cellStyle name="Финансовый 6 4 4" xfId="5749"/>
    <cellStyle name="Финансовый 6 5" xfId="5553"/>
    <cellStyle name="Финансовый 60" xfId="5554"/>
    <cellStyle name="Финансовый 61" xfId="5618"/>
    <cellStyle name="Финансовый 61 2" xfId="5754"/>
    <cellStyle name="Финансовый 7" xfId="5555"/>
    <cellStyle name="Финансовый 7 2" xfId="5556"/>
    <cellStyle name="Финансовый 7 3" xfId="5557"/>
    <cellStyle name="Финансовый 7 4" xfId="5558"/>
    <cellStyle name="Финансовый 76" xfId="5559"/>
    <cellStyle name="Финансовый 78" xfId="5560"/>
    <cellStyle name="Финансовый 8" xfId="5561"/>
    <cellStyle name="Финансовый 8 2" xfId="5562"/>
    <cellStyle name="Финансовый 8 2 2" xfId="5563"/>
    <cellStyle name="Финансовый 8 2 2 2" xfId="5564"/>
    <cellStyle name="Финансовый 8 2 2 3" xfId="5565"/>
    <cellStyle name="Финансовый 8 2 2 4" xfId="5751"/>
    <cellStyle name="Финансовый 8 2 3" xfId="5566"/>
    <cellStyle name="Финансовый 8 2 4" xfId="5567"/>
    <cellStyle name="Финансовый 8 2 5" xfId="5568"/>
    <cellStyle name="Финансовый 8 3" xfId="5569"/>
    <cellStyle name="Финансовый 8 3 2" xfId="5570"/>
    <cellStyle name="Финансовый 8 3 2 2" xfId="5571"/>
    <cellStyle name="Финансовый 8 3 3" xfId="5572"/>
    <cellStyle name="Финансовый 8 3 4" xfId="5573"/>
    <cellStyle name="Финансовый 8 4" xfId="5574"/>
    <cellStyle name="Финансовый 8 5" xfId="5750"/>
    <cellStyle name="Финансовый 9" xfId="5575"/>
    <cellStyle name="Финансовый 9 2" xfId="5576"/>
    <cellStyle name="Финансовый 9 2 2" xfId="5577"/>
    <cellStyle name="Финансовый 9 2 3" xfId="5578"/>
    <cellStyle name="Финансовый 9 2 4" xfId="5753"/>
    <cellStyle name="Финансовый 9 3" xfId="5579"/>
    <cellStyle name="Финансовый 9 4" xfId="5580"/>
    <cellStyle name="Финансовый 9 4 2" xfId="5581"/>
    <cellStyle name="Финансовый 9 5" xfId="5582"/>
    <cellStyle name="Финансовый 9 6" xfId="5583"/>
    <cellStyle name="Финансовый 9 7" xfId="5584"/>
    <cellStyle name="Финансовый 9 8" xfId="5752"/>
    <cellStyle name="Хороший 2" xfId="5585"/>
    <cellStyle name="Хороший 2 2" xfId="5586"/>
    <cellStyle name="Хороший 3" xfId="5587"/>
    <cellStyle name="Хороший 3 2" xfId="5588"/>
    <cellStyle name="Хороший 4" xfId="5589"/>
    <cellStyle name="Цена" xfId="5590"/>
    <cellStyle name="Цена 2" xfId="5591"/>
    <cellStyle name="Цена 2 2" xfId="5592"/>
    <cellStyle name="Цена 2_TCO_06_2012 ТЭП" xfId="5593"/>
    <cellStyle name="Цена 3" xfId="5594"/>
    <cellStyle name="Цена 4" xfId="5595"/>
    <cellStyle name="Цена 4 2" xfId="5596"/>
    <cellStyle name="Цена 5" xfId="5597"/>
    <cellStyle name="Цена 5 2" xfId="5598"/>
    <cellStyle name="Цена_~6262219" xfId="5599"/>
    <cellStyle name="Числовой" xfId="5600"/>
    <cellStyle name="Џђ?–…?’?›?" xfId="5601"/>
    <cellStyle name="Џђһ–…қ’қ›ү" xfId="5602"/>
    <cellStyle name="Џђћ–…ќ’ќ›‰" xfId="5603"/>
    <cellStyle name="Џђћ–…ќ’ќ›‰ 2" xfId="5604"/>
    <cellStyle name="Џђћ–…ќ’ќ›‰ 2 2" xfId="5605"/>
    <cellStyle name="Џђћ–…ќ’ќ›‰ 3" xfId="5606"/>
    <cellStyle name="Џђћ–…ќ’ќ›‰ 3 2" xfId="5607"/>
    <cellStyle name="Џђћ–…ќ’ќ›‰ 4" xfId="5608"/>
    <cellStyle name="Џђћ–…ќ’ќ›‰ 4 2" xfId="5609"/>
    <cellStyle name="Џђћ–…ќ’ќ›‰_~6262219" xfId="5610"/>
    <cellStyle name="Шапка" xfId="5611"/>
    <cellStyle name="ШАУ" xfId="5612"/>
    <cellStyle name="千位分隔_CostEstimationForThirdInspectionPartyVer1" xfId="5613"/>
    <cellStyle name="常规_Bal0702" xfId="5614"/>
    <cellStyle name="標準_EUDF" xfId="5615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37.%20&#1052;&#1086;&#1076;&#1077;&#1083;&#1100;%20&#1057;&#1072;&#1083;&#1090;&#1072;&#1085;&#1072;&#1090;%20&#1057;&#1072;&#1090;&#1078;&#1072;&#1085;\&#1092;&#1080;&#1085;%20&#1084;&#1086;&#1076;&#1077;&#1083;&#1100;%20&#1076;&#1083;&#1103;%20&#1060;&#1054;&#1053;&#1044;&#1040;%20(&#1086;&#1090;%20&#1082;&#1072;&#1084;&#1080;&#1083;&#1099;)_v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BMS2"/>
      <sheetName val="BM-Output Formats"/>
      <sheetName val="BM-Output Example"/>
      <sheetName val="Navigation"/>
      <sheetName val="EVA tree"/>
      <sheetName val="OP Dash"/>
      <sheetName val="Inputs=&gt;"/>
      <sheetName val="Macro inputs"/>
      <sheetName val="DP input"/>
      <sheetName val="Setup"/>
      <sheetName val="Revs TG"/>
      <sheetName val="Exps TG"/>
      <sheetName val="Revs RE"/>
      <sheetName val="Exps RE"/>
      <sheetName val="Revs coal"/>
      <sheetName val="Exps coal"/>
      <sheetName val="Revs distr"/>
      <sheetName val="Exps distr"/>
      <sheetName val="Revs markg"/>
      <sheetName val="Exps markg"/>
      <sheetName val="CC SE"/>
      <sheetName val="Assets&amp;Liabilities"/>
      <sheetName val="Results by stations"/>
      <sheetName val="DP=&gt;"/>
      <sheetName val="DP calc"/>
      <sheetName val="Dif"/>
      <sheetName val="DP calc fixed"/>
      <sheetName val="Var DP calc"/>
      <sheetName val="Debt=&gt;"/>
      <sheetName val="Bond input"/>
      <sheetName val="Ext debt input"/>
      <sheetName val="Int debt input"/>
      <sheetName val="Bond calc"/>
      <sheetName val="Int debt calc"/>
      <sheetName val="Ext debt calc"/>
      <sheetName val="New debt calc"/>
      <sheetName val="Debt summary"/>
      <sheetName val="KPIs=&gt;"/>
      <sheetName val="Other inputs"/>
      <sheetName val="KPIs calc"/>
      <sheetName val="IP=&gt;"/>
      <sheetName val="IP input"/>
      <sheetName val="Cash=&gt;"/>
      <sheetName val="Cash reserve"/>
      <sheetName val="JVs=&gt;"/>
      <sheetName val="EGRES-2"/>
      <sheetName val="Bogatyr Komir"/>
      <sheetName val="REU"/>
      <sheetName val="User log"/>
      <sheetName val="Settings"/>
      <sheetName val="Version control"/>
      <sheetName val="Printer"/>
      <sheetName val="NavToolbar Settings"/>
      <sheetName val="Enabling Macros..."/>
      <sheetName val="PROGN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67">
          <cell r="C67" t="str">
            <v>AES (Halykbank)</v>
          </cell>
          <cell r="D67" t="str">
            <v>KZT</v>
          </cell>
          <cell r="E67" t="str">
            <v>Manual interest rate</v>
          </cell>
          <cell r="F67" t="str">
            <v>Short-term</v>
          </cell>
          <cell r="G67" t="str">
            <v>Other</v>
          </cell>
        </row>
        <row r="68">
          <cell r="C68" t="str">
            <v>Aktobe TPP (Halyk bank)</v>
          </cell>
          <cell r="D68" t="str">
            <v>KZT</v>
          </cell>
          <cell r="E68" t="str">
            <v>Manual interest rate</v>
          </cell>
          <cell r="F68" t="str">
            <v>Short-term</v>
          </cell>
          <cell r="G68" t="str">
            <v>Other</v>
          </cell>
        </row>
        <row r="69">
          <cell r="C69" t="str">
            <v>MREK (Halyk bank)</v>
          </cell>
          <cell r="D69" t="str">
            <v>KZT</v>
          </cell>
          <cell r="E69" t="str">
            <v>Manual interest rate</v>
          </cell>
          <cell r="F69" t="str">
            <v>Long-term</v>
          </cell>
          <cell r="G69" t="str">
            <v>Other</v>
          </cell>
        </row>
        <row r="70">
          <cell r="C70" t="str">
            <v>MREK (Tsesna bank)</v>
          </cell>
          <cell r="D70" t="str">
            <v>KZT</v>
          </cell>
          <cell r="E70" t="str">
            <v>Manual interest rate</v>
          </cell>
          <cell r="F70" t="str">
            <v>Short-term</v>
          </cell>
          <cell r="G70" t="str">
            <v>Other</v>
          </cell>
        </row>
        <row r="71">
          <cell r="C71" t="str">
            <v>Loan 5</v>
          </cell>
          <cell r="D71" t="str">
            <v>KZT</v>
          </cell>
          <cell r="E71" t="str">
            <v>Manual interest rate</v>
          </cell>
          <cell r="F71" t="str">
            <v>Long-term</v>
          </cell>
          <cell r="G71" t="str">
            <v>Other</v>
          </cell>
        </row>
        <row r="72">
          <cell r="C72" t="str">
            <v>MREK (Karazhanbasmunai)</v>
          </cell>
          <cell r="D72" t="str">
            <v>KZT</v>
          </cell>
          <cell r="E72" t="str">
            <v>Manual interest rate</v>
          </cell>
          <cell r="F72" t="str">
            <v>Short-term</v>
          </cell>
          <cell r="G72" t="str">
            <v>Other</v>
          </cell>
        </row>
        <row r="73">
          <cell r="C73" t="str">
            <v>MREK (PDM)</v>
          </cell>
          <cell r="D73" t="str">
            <v>KZT</v>
          </cell>
          <cell r="E73" t="str">
            <v>Manual interest rate</v>
          </cell>
          <cell r="F73" t="str">
            <v>Long-term</v>
          </cell>
          <cell r="G73" t="str">
            <v>Other</v>
          </cell>
        </row>
        <row r="74">
          <cell r="C74" t="str">
            <v>MREK (Bank CenterCredit)</v>
          </cell>
          <cell r="D74" t="str">
            <v>KZT</v>
          </cell>
          <cell r="E74" t="str">
            <v>Manual interest rate</v>
          </cell>
          <cell r="F74" t="str">
            <v>Long-term</v>
          </cell>
          <cell r="G74" t="str">
            <v>Other</v>
          </cell>
        </row>
        <row r="75">
          <cell r="C75" t="str">
            <v>ECREC (Bank CenterCredit)</v>
          </cell>
          <cell r="D75" t="str">
            <v>KZT</v>
          </cell>
          <cell r="E75" t="str">
            <v>Manual interest rate</v>
          </cell>
          <cell r="F75" t="str">
            <v>Short-term</v>
          </cell>
          <cell r="G75" t="str">
            <v>Other</v>
          </cell>
        </row>
        <row r="76">
          <cell r="C76" t="str">
            <v>ECREC (Bank CenterCredit-refinancing)</v>
          </cell>
          <cell r="D76" t="str">
            <v>KZT</v>
          </cell>
          <cell r="E76" t="str">
            <v>Manual interest rate</v>
          </cell>
          <cell r="F76" t="str">
            <v>Long-term</v>
          </cell>
          <cell r="G76" t="str">
            <v>Other</v>
          </cell>
        </row>
        <row r="77">
          <cell r="C77" t="str">
            <v>SHYGYS (Bank CenterCredit)</v>
          </cell>
          <cell r="D77" t="str">
            <v>KZT</v>
          </cell>
          <cell r="E77" t="str">
            <v>Manual interest rate</v>
          </cell>
          <cell r="F77" t="str">
            <v>Long-term</v>
          </cell>
          <cell r="G77" t="str">
            <v>Other</v>
          </cell>
        </row>
        <row r="78">
          <cell r="C78" t="str">
            <v>APP (VTB)</v>
          </cell>
          <cell r="D78" t="str">
            <v>KZT</v>
          </cell>
          <cell r="E78" t="str">
            <v>Manual interest rate</v>
          </cell>
          <cell r="F78" t="str">
            <v>Short-term</v>
          </cell>
          <cell r="G78" t="str">
            <v>Other</v>
          </cell>
        </row>
        <row r="79">
          <cell r="C79" t="str">
            <v>APP (KIB)</v>
          </cell>
          <cell r="D79" t="str">
            <v>KZT</v>
          </cell>
          <cell r="E79" t="str">
            <v>Manual interest rate</v>
          </cell>
          <cell r="F79" t="str">
            <v>Long-term</v>
          </cell>
          <cell r="G79" t="str">
            <v>Other</v>
          </cell>
        </row>
        <row r="80">
          <cell r="C80" t="str">
            <v>APP (Halyk bank)</v>
          </cell>
          <cell r="D80" t="str">
            <v>KZT</v>
          </cell>
          <cell r="E80" t="str">
            <v>Manual interest rate</v>
          </cell>
          <cell r="F80" t="str">
            <v>Short-term</v>
          </cell>
          <cell r="G80" t="str">
            <v>Other</v>
          </cell>
        </row>
        <row r="81">
          <cell r="C81" t="str">
            <v>APP (refinancing)</v>
          </cell>
          <cell r="D81" t="str">
            <v>KZT</v>
          </cell>
          <cell r="E81" t="str">
            <v>Manual interest rate</v>
          </cell>
          <cell r="F81" t="str">
            <v>Long-term</v>
          </cell>
          <cell r="G81" t="str">
            <v>Other</v>
          </cell>
        </row>
        <row r="82">
          <cell r="C82" t="str">
            <v>AZHK (Halykbank)</v>
          </cell>
          <cell r="D82" t="str">
            <v>KZT</v>
          </cell>
          <cell r="E82" t="str">
            <v>Manual interest rate</v>
          </cell>
          <cell r="F82" t="str">
            <v>Long-term</v>
          </cell>
          <cell r="G82" t="str">
            <v>Other</v>
          </cell>
        </row>
        <row r="83">
          <cell r="C83" t="str">
            <v>AZHK (refinancing)</v>
          </cell>
          <cell r="D83" t="str">
            <v>KZT</v>
          </cell>
          <cell r="E83" t="str">
            <v>Manual interest rate</v>
          </cell>
          <cell r="F83" t="str">
            <v>Long-term</v>
          </cell>
          <cell r="G83" t="str">
            <v>Other</v>
          </cell>
        </row>
        <row r="84">
          <cell r="C84" t="str">
            <v>AZHK (вексель)</v>
          </cell>
          <cell r="D84" t="str">
            <v>KZT</v>
          </cell>
          <cell r="E84" t="str">
            <v>Manual interest rate</v>
          </cell>
          <cell r="F84" t="str">
            <v>Long-term</v>
          </cell>
          <cell r="G84" t="str">
            <v>Other</v>
          </cell>
        </row>
        <row r="85">
          <cell r="C85" t="str">
            <v>AZHK (ПДМ)</v>
          </cell>
          <cell r="D85" t="str">
            <v>KZT</v>
          </cell>
          <cell r="E85" t="str">
            <v>Manual interest rate</v>
          </cell>
          <cell r="F85" t="str">
            <v>Short-term</v>
          </cell>
          <cell r="G85" t="str">
            <v>Other</v>
          </cell>
        </row>
        <row r="86">
          <cell r="C86" t="str">
            <v>AZHK (Nur bank)</v>
          </cell>
          <cell r="D86" t="str">
            <v>KZT</v>
          </cell>
          <cell r="E86" t="str">
            <v>Manual interest rate</v>
          </cell>
          <cell r="F86" t="str">
            <v>Short-term</v>
          </cell>
          <cell r="G86" t="str">
            <v>Other</v>
          </cell>
        </row>
        <row r="87">
          <cell r="C87" t="str">
            <v>Moynak HPP (BRK-1)</v>
          </cell>
          <cell r="D87" t="str">
            <v>USD</v>
          </cell>
          <cell r="E87" t="str">
            <v>Manual interest rate</v>
          </cell>
          <cell r="F87" t="str">
            <v>Long-term</v>
          </cell>
          <cell r="G87" t="str">
            <v>Other</v>
          </cell>
        </row>
        <row r="88">
          <cell r="C88" t="str">
            <v>Moynak HPP (BRK-2)</v>
          </cell>
          <cell r="D88" t="str">
            <v>USD</v>
          </cell>
          <cell r="E88" t="str">
            <v>Manual interest rate</v>
          </cell>
          <cell r="F88" t="str">
            <v>Long-term</v>
          </cell>
          <cell r="G88" t="str">
            <v>Other</v>
          </cell>
        </row>
        <row r="89">
          <cell r="C89" t="str">
            <v>Moynak HPP (BRK-3-2)</v>
          </cell>
          <cell r="D89" t="str">
            <v>KZT</v>
          </cell>
          <cell r="E89" t="str">
            <v>Manual interest rate</v>
          </cell>
          <cell r="F89" t="str">
            <v>Long-term</v>
          </cell>
          <cell r="G89" t="str">
            <v>Other</v>
          </cell>
        </row>
        <row r="90">
          <cell r="C90" t="str">
            <v>Moynak HPP (BRK-3-1)</v>
          </cell>
          <cell r="D90" t="str">
            <v>KZT</v>
          </cell>
          <cell r="E90" t="str">
            <v>Manual interest rate</v>
          </cell>
          <cell r="F90" t="str">
            <v>Long-term</v>
          </cell>
          <cell r="G90" t="str">
            <v>Other</v>
          </cell>
        </row>
        <row r="91">
          <cell r="C91" t="str">
            <v>ГРЭС-1 (Народный банк)</v>
          </cell>
          <cell r="D91" t="str">
            <v>KZT</v>
          </cell>
          <cell r="E91" t="str">
            <v>Manual interest rate</v>
          </cell>
          <cell r="F91" t="str">
            <v>Long-term</v>
          </cell>
          <cell r="G91" t="str">
            <v>Other</v>
          </cell>
        </row>
        <row r="92">
          <cell r="C92" t="str">
            <v>ГРЭС-1 (Сбербанк)</v>
          </cell>
          <cell r="D92" t="str">
            <v>KZT</v>
          </cell>
          <cell r="E92" t="str">
            <v>Manual interest rate</v>
          </cell>
          <cell r="F92" t="str">
            <v>Long-term</v>
          </cell>
          <cell r="G92" t="str">
            <v>Other</v>
          </cell>
        </row>
        <row r="93">
          <cell r="C93" t="str">
            <v>SE loan on AZHK 7 billon tenge</v>
          </cell>
          <cell r="D93" t="str">
            <v>KZT</v>
          </cell>
          <cell r="E93" t="str">
            <v>Manual interest rate</v>
          </cell>
          <cell r="F93" t="str">
            <v>Long-term</v>
          </cell>
          <cell r="G93" t="str">
            <v>Other</v>
          </cell>
        </row>
        <row r="94">
          <cell r="C94" t="str">
            <v>SE loan on BAK 48 billon tenge</v>
          </cell>
          <cell r="D94" t="str">
            <v>KZT</v>
          </cell>
          <cell r="E94" t="str">
            <v>Manual interest rate</v>
          </cell>
          <cell r="F94" t="str">
            <v>Long-term</v>
          </cell>
          <cell r="G94" t="str">
            <v>Other</v>
          </cell>
        </row>
        <row r="95">
          <cell r="C95" t="str">
            <v>SE loan for GRES-1 for 200 bln</v>
          </cell>
          <cell r="D95" t="str">
            <v>KZT</v>
          </cell>
          <cell r="E95" t="str">
            <v>Manual interest rate</v>
          </cell>
          <cell r="F95" t="str">
            <v>Long-term</v>
          </cell>
          <cell r="G95" t="str">
            <v>Other</v>
          </cell>
        </row>
        <row r="96">
          <cell r="C96" t="str">
            <v>Loan 30</v>
          </cell>
          <cell r="D96" t="str">
            <v>KZT</v>
          </cell>
          <cell r="E96" t="str">
            <v>Manual interest rate</v>
          </cell>
          <cell r="F96" t="str">
            <v>Short-term</v>
          </cell>
          <cell r="G96" t="str">
            <v>Other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C77"/>
  <sheetViews>
    <sheetView tabSelected="1" zoomScale="70" zoomScaleNormal="70" zoomScaleSheetLayoutView="70" workbookViewId="0">
      <pane xSplit="4" ySplit="10" topLeftCell="E38" activePane="bottomRight" state="frozen"/>
      <selection pane="topRight" activeCell="E1" sqref="E1"/>
      <selection pane="bottomLeft" activeCell="A11" sqref="A11"/>
      <selection pane="bottomRight" activeCell="AA50" sqref="AA50"/>
    </sheetView>
  </sheetViews>
  <sheetFormatPr defaultRowHeight="14.25" outlineLevelCol="1"/>
  <cols>
    <col min="1" max="1" width="7.85546875" style="5" customWidth="1" outlineLevel="1"/>
    <col min="2" max="2" width="10.140625" style="5" customWidth="1" outlineLevel="1"/>
    <col min="3" max="3" width="11" style="5" customWidth="1" outlineLevel="1"/>
    <col min="4" max="4" width="51.28515625" style="5" customWidth="1"/>
    <col min="5" max="5" width="15.140625" style="26" customWidth="1"/>
    <col min="6" max="6" width="0.140625" style="3" hidden="1" customWidth="1"/>
    <col min="7" max="8" width="13" style="4" customWidth="1"/>
    <col min="9" max="9" width="16.28515625" style="4" customWidth="1"/>
    <col min="10" max="10" width="17.140625" style="4" customWidth="1"/>
    <col min="11" max="11" width="16.42578125" style="4" customWidth="1"/>
    <col min="12" max="12" width="18.140625" style="4" customWidth="1"/>
    <col min="13" max="13" width="18.7109375" style="4" customWidth="1"/>
    <col min="14" max="14" width="41" style="5" customWidth="1"/>
    <col min="15" max="15" width="45.28515625" style="5" customWidth="1"/>
    <col min="16" max="81" width="9.140625" style="5"/>
    <col min="82" max="249" width="9.140625" style="4"/>
    <col min="250" max="250" width="8.140625" style="4" customWidth="1"/>
    <col min="251" max="251" width="8.85546875" style="4" customWidth="1"/>
    <col min="252" max="252" width="7.7109375" style="4" customWidth="1"/>
    <col min="253" max="253" width="8.42578125" style="4" customWidth="1"/>
    <col min="254" max="254" width="8.85546875" style="4" customWidth="1"/>
    <col min="255" max="255" width="60" style="4" customWidth="1"/>
    <col min="256" max="256" width="15.85546875" style="4" customWidth="1"/>
    <col min="257" max="505" width="9.140625" style="4"/>
    <col min="506" max="506" width="8.140625" style="4" customWidth="1"/>
    <col min="507" max="507" width="8.85546875" style="4" customWidth="1"/>
    <col min="508" max="508" width="7.7109375" style="4" customWidth="1"/>
    <col min="509" max="509" width="8.42578125" style="4" customWidth="1"/>
    <col min="510" max="510" width="8.85546875" style="4" customWidth="1"/>
    <col min="511" max="511" width="60" style="4" customWidth="1"/>
    <col min="512" max="512" width="15.85546875" style="4" customWidth="1"/>
    <col min="513" max="761" width="9.140625" style="4"/>
    <col min="762" max="762" width="8.140625" style="4" customWidth="1"/>
    <col min="763" max="763" width="8.85546875" style="4" customWidth="1"/>
    <col min="764" max="764" width="7.7109375" style="4" customWidth="1"/>
    <col min="765" max="765" width="8.42578125" style="4" customWidth="1"/>
    <col min="766" max="766" width="8.85546875" style="4" customWidth="1"/>
    <col min="767" max="767" width="60" style="4" customWidth="1"/>
    <col min="768" max="768" width="15.85546875" style="4" customWidth="1"/>
    <col min="769" max="1017" width="9.140625" style="4"/>
    <col min="1018" max="1018" width="8.140625" style="4" customWidth="1"/>
    <col min="1019" max="1019" width="8.85546875" style="4" customWidth="1"/>
    <col min="1020" max="1020" width="7.7109375" style="4" customWidth="1"/>
    <col min="1021" max="1021" width="8.42578125" style="4" customWidth="1"/>
    <col min="1022" max="1022" width="8.85546875" style="4" customWidth="1"/>
    <col min="1023" max="1023" width="60" style="4" customWidth="1"/>
    <col min="1024" max="1024" width="15.85546875" style="4" customWidth="1"/>
    <col min="1025" max="1273" width="9.140625" style="4"/>
    <col min="1274" max="1274" width="8.140625" style="4" customWidth="1"/>
    <col min="1275" max="1275" width="8.85546875" style="4" customWidth="1"/>
    <col min="1276" max="1276" width="7.7109375" style="4" customWidth="1"/>
    <col min="1277" max="1277" width="8.42578125" style="4" customWidth="1"/>
    <col min="1278" max="1278" width="8.85546875" style="4" customWidth="1"/>
    <col min="1279" max="1279" width="60" style="4" customWidth="1"/>
    <col min="1280" max="1280" width="15.85546875" style="4" customWidth="1"/>
    <col min="1281" max="1529" width="9.140625" style="4"/>
    <col min="1530" max="1530" width="8.140625" style="4" customWidth="1"/>
    <col min="1531" max="1531" width="8.85546875" style="4" customWidth="1"/>
    <col min="1532" max="1532" width="7.7109375" style="4" customWidth="1"/>
    <col min="1533" max="1533" width="8.42578125" style="4" customWidth="1"/>
    <col min="1534" max="1534" width="8.85546875" style="4" customWidth="1"/>
    <col min="1535" max="1535" width="60" style="4" customWidth="1"/>
    <col min="1536" max="1536" width="15.85546875" style="4" customWidth="1"/>
    <col min="1537" max="1785" width="9.140625" style="4"/>
    <col min="1786" max="1786" width="8.140625" style="4" customWidth="1"/>
    <col min="1787" max="1787" width="8.85546875" style="4" customWidth="1"/>
    <col min="1788" max="1788" width="7.7109375" style="4" customWidth="1"/>
    <col min="1789" max="1789" width="8.42578125" style="4" customWidth="1"/>
    <col min="1790" max="1790" width="8.85546875" style="4" customWidth="1"/>
    <col min="1791" max="1791" width="60" style="4" customWidth="1"/>
    <col min="1792" max="1792" width="15.85546875" style="4" customWidth="1"/>
    <col min="1793" max="2041" width="9.140625" style="4"/>
    <col min="2042" max="2042" width="8.140625" style="4" customWidth="1"/>
    <col min="2043" max="2043" width="8.85546875" style="4" customWidth="1"/>
    <col min="2044" max="2044" width="7.7109375" style="4" customWidth="1"/>
    <col min="2045" max="2045" width="8.42578125" style="4" customWidth="1"/>
    <col min="2046" max="2046" width="8.85546875" style="4" customWidth="1"/>
    <col min="2047" max="2047" width="60" style="4" customWidth="1"/>
    <col min="2048" max="2048" width="15.85546875" style="4" customWidth="1"/>
    <col min="2049" max="2297" width="9.140625" style="4"/>
    <col min="2298" max="2298" width="8.140625" style="4" customWidth="1"/>
    <col min="2299" max="2299" width="8.85546875" style="4" customWidth="1"/>
    <col min="2300" max="2300" width="7.7109375" style="4" customWidth="1"/>
    <col min="2301" max="2301" width="8.42578125" style="4" customWidth="1"/>
    <col min="2302" max="2302" width="8.85546875" style="4" customWidth="1"/>
    <col min="2303" max="2303" width="60" style="4" customWidth="1"/>
    <col min="2304" max="2304" width="15.85546875" style="4" customWidth="1"/>
    <col min="2305" max="2553" width="9.140625" style="4"/>
    <col min="2554" max="2554" width="8.140625" style="4" customWidth="1"/>
    <col min="2555" max="2555" width="8.85546875" style="4" customWidth="1"/>
    <col min="2556" max="2556" width="7.7109375" style="4" customWidth="1"/>
    <col min="2557" max="2557" width="8.42578125" style="4" customWidth="1"/>
    <col min="2558" max="2558" width="8.85546875" style="4" customWidth="1"/>
    <col min="2559" max="2559" width="60" style="4" customWidth="1"/>
    <col min="2560" max="2560" width="15.85546875" style="4" customWidth="1"/>
    <col min="2561" max="2809" width="9.140625" style="4"/>
    <col min="2810" max="2810" width="8.140625" style="4" customWidth="1"/>
    <col min="2811" max="2811" width="8.85546875" style="4" customWidth="1"/>
    <col min="2812" max="2812" width="7.7109375" style="4" customWidth="1"/>
    <col min="2813" max="2813" width="8.42578125" style="4" customWidth="1"/>
    <col min="2814" max="2814" width="8.85546875" style="4" customWidth="1"/>
    <col min="2815" max="2815" width="60" style="4" customWidth="1"/>
    <col min="2816" max="2816" width="15.85546875" style="4" customWidth="1"/>
    <col min="2817" max="3065" width="9.140625" style="4"/>
    <col min="3066" max="3066" width="8.140625" style="4" customWidth="1"/>
    <col min="3067" max="3067" width="8.85546875" style="4" customWidth="1"/>
    <col min="3068" max="3068" width="7.7109375" style="4" customWidth="1"/>
    <col min="3069" max="3069" width="8.42578125" style="4" customWidth="1"/>
    <col min="3070" max="3070" width="8.85546875" style="4" customWidth="1"/>
    <col min="3071" max="3071" width="60" style="4" customWidth="1"/>
    <col min="3072" max="3072" width="15.85546875" style="4" customWidth="1"/>
    <col min="3073" max="3321" width="9.140625" style="4"/>
    <col min="3322" max="3322" width="8.140625" style="4" customWidth="1"/>
    <col min="3323" max="3323" width="8.85546875" style="4" customWidth="1"/>
    <col min="3324" max="3324" width="7.7109375" style="4" customWidth="1"/>
    <col min="3325" max="3325" width="8.42578125" style="4" customWidth="1"/>
    <col min="3326" max="3326" width="8.85546875" style="4" customWidth="1"/>
    <col min="3327" max="3327" width="60" style="4" customWidth="1"/>
    <col min="3328" max="3328" width="15.85546875" style="4" customWidth="1"/>
    <col min="3329" max="3577" width="9.140625" style="4"/>
    <col min="3578" max="3578" width="8.140625" style="4" customWidth="1"/>
    <col min="3579" max="3579" width="8.85546875" style="4" customWidth="1"/>
    <col min="3580" max="3580" width="7.7109375" style="4" customWidth="1"/>
    <col min="3581" max="3581" width="8.42578125" style="4" customWidth="1"/>
    <col min="3582" max="3582" width="8.85546875" style="4" customWidth="1"/>
    <col min="3583" max="3583" width="60" style="4" customWidth="1"/>
    <col min="3584" max="3584" width="15.85546875" style="4" customWidth="1"/>
    <col min="3585" max="3833" width="9.140625" style="4"/>
    <col min="3834" max="3834" width="8.140625" style="4" customWidth="1"/>
    <col min="3835" max="3835" width="8.85546875" style="4" customWidth="1"/>
    <col min="3836" max="3836" width="7.7109375" style="4" customWidth="1"/>
    <col min="3837" max="3837" width="8.42578125" style="4" customWidth="1"/>
    <col min="3838" max="3838" width="8.85546875" style="4" customWidth="1"/>
    <col min="3839" max="3839" width="60" style="4" customWidth="1"/>
    <col min="3840" max="3840" width="15.85546875" style="4" customWidth="1"/>
    <col min="3841" max="4089" width="9.140625" style="4"/>
    <col min="4090" max="4090" width="8.140625" style="4" customWidth="1"/>
    <col min="4091" max="4091" width="8.85546875" style="4" customWidth="1"/>
    <col min="4092" max="4092" width="7.7109375" style="4" customWidth="1"/>
    <col min="4093" max="4093" width="8.42578125" style="4" customWidth="1"/>
    <col min="4094" max="4094" width="8.85546875" style="4" customWidth="1"/>
    <col min="4095" max="4095" width="60" style="4" customWidth="1"/>
    <col min="4096" max="4096" width="15.85546875" style="4" customWidth="1"/>
    <col min="4097" max="4345" width="9.140625" style="4"/>
    <col min="4346" max="4346" width="8.140625" style="4" customWidth="1"/>
    <col min="4347" max="4347" width="8.85546875" style="4" customWidth="1"/>
    <col min="4348" max="4348" width="7.7109375" style="4" customWidth="1"/>
    <col min="4349" max="4349" width="8.42578125" style="4" customWidth="1"/>
    <col min="4350" max="4350" width="8.85546875" style="4" customWidth="1"/>
    <col min="4351" max="4351" width="60" style="4" customWidth="1"/>
    <col min="4352" max="4352" width="15.85546875" style="4" customWidth="1"/>
    <col min="4353" max="4601" width="9.140625" style="4"/>
    <col min="4602" max="4602" width="8.140625" style="4" customWidth="1"/>
    <col min="4603" max="4603" width="8.85546875" style="4" customWidth="1"/>
    <col min="4604" max="4604" width="7.7109375" style="4" customWidth="1"/>
    <col min="4605" max="4605" width="8.42578125" style="4" customWidth="1"/>
    <col min="4606" max="4606" width="8.85546875" style="4" customWidth="1"/>
    <col min="4607" max="4607" width="60" style="4" customWidth="1"/>
    <col min="4608" max="4608" width="15.85546875" style="4" customWidth="1"/>
    <col min="4609" max="4857" width="9.140625" style="4"/>
    <col min="4858" max="4858" width="8.140625" style="4" customWidth="1"/>
    <col min="4859" max="4859" width="8.85546875" style="4" customWidth="1"/>
    <col min="4860" max="4860" width="7.7109375" style="4" customWidth="1"/>
    <col min="4861" max="4861" width="8.42578125" style="4" customWidth="1"/>
    <col min="4862" max="4862" width="8.85546875" style="4" customWidth="1"/>
    <col min="4863" max="4863" width="60" style="4" customWidth="1"/>
    <col min="4864" max="4864" width="15.85546875" style="4" customWidth="1"/>
    <col min="4865" max="5113" width="9.140625" style="4"/>
    <col min="5114" max="5114" width="8.140625" style="4" customWidth="1"/>
    <col min="5115" max="5115" width="8.85546875" style="4" customWidth="1"/>
    <col min="5116" max="5116" width="7.7109375" style="4" customWidth="1"/>
    <col min="5117" max="5117" width="8.42578125" style="4" customWidth="1"/>
    <col min="5118" max="5118" width="8.85546875" style="4" customWidth="1"/>
    <col min="5119" max="5119" width="60" style="4" customWidth="1"/>
    <col min="5120" max="5120" width="15.85546875" style="4" customWidth="1"/>
    <col min="5121" max="5369" width="9.140625" style="4"/>
    <col min="5370" max="5370" width="8.140625" style="4" customWidth="1"/>
    <col min="5371" max="5371" width="8.85546875" style="4" customWidth="1"/>
    <col min="5372" max="5372" width="7.7109375" style="4" customWidth="1"/>
    <col min="5373" max="5373" width="8.42578125" style="4" customWidth="1"/>
    <col min="5374" max="5374" width="8.85546875" style="4" customWidth="1"/>
    <col min="5375" max="5375" width="60" style="4" customWidth="1"/>
    <col min="5376" max="5376" width="15.85546875" style="4" customWidth="1"/>
    <col min="5377" max="5625" width="9.140625" style="4"/>
    <col min="5626" max="5626" width="8.140625" style="4" customWidth="1"/>
    <col min="5627" max="5627" width="8.85546875" style="4" customWidth="1"/>
    <col min="5628" max="5628" width="7.7109375" style="4" customWidth="1"/>
    <col min="5629" max="5629" width="8.42578125" style="4" customWidth="1"/>
    <col min="5630" max="5630" width="8.85546875" style="4" customWidth="1"/>
    <col min="5631" max="5631" width="60" style="4" customWidth="1"/>
    <col min="5632" max="5632" width="15.85546875" style="4" customWidth="1"/>
    <col min="5633" max="5881" width="9.140625" style="4"/>
    <col min="5882" max="5882" width="8.140625" style="4" customWidth="1"/>
    <col min="5883" max="5883" width="8.85546875" style="4" customWidth="1"/>
    <col min="5884" max="5884" width="7.7109375" style="4" customWidth="1"/>
    <col min="5885" max="5885" width="8.42578125" style="4" customWidth="1"/>
    <col min="5886" max="5886" width="8.85546875" style="4" customWidth="1"/>
    <col min="5887" max="5887" width="60" style="4" customWidth="1"/>
    <col min="5888" max="5888" width="15.85546875" style="4" customWidth="1"/>
    <col min="5889" max="6137" width="9.140625" style="4"/>
    <col min="6138" max="6138" width="8.140625" style="4" customWidth="1"/>
    <col min="6139" max="6139" width="8.85546875" style="4" customWidth="1"/>
    <col min="6140" max="6140" width="7.7109375" style="4" customWidth="1"/>
    <col min="6141" max="6141" width="8.42578125" style="4" customWidth="1"/>
    <col min="6142" max="6142" width="8.85546875" style="4" customWidth="1"/>
    <col min="6143" max="6143" width="60" style="4" customWidth="1"/>
    <col min="6144" max="6144" width="15.85546875" style="4" customWidth="1"/>
    <col min="6145" max="6393" width="9.140625" style="4"/>
    <col min="6394" max="6394" width="8.140625" style="4" customWidth="1"/>
    <col min="6395" max="6395" width="8.85546875" style="4" customWidth="1"/>
    <col min="6396" max="6396" width="7.7109375" style="4" customWidth="1"/>
    <col min="6397" max="6397" width="8.42578125" style="4" customWidth="1"/>
    <col min="6398" max="6398" width="8.85546875" style="4" customWidth="1"/>
    <col min="6399" max="6399" width="60" style="4" customWidth="1"/>
    <col min="6400" max="6400" width="15.85546875" style="4" customWidth="1"/>
    <col min="6401" max="6649" width="9.140625" style="4"/>
    <col min="6650" max="6650" width="8.140625" style="4" customWidth="1"/>
    <col min="6651" max="6651" width="8.85546875" style="4" customWidth="1"/>
    <col min="6652" max="6652" width="7.7109375" style="4" customWidth="1"/>
    <col min="6653" max="6653" width="8.42578125" style="4" customWidth="1"/>
    <col min="6654" max="6654" width="8.85546875" style="4" customWidth="1"/>
    <col min="6655" max="6655" width="60" style="4" customWidth="1"/>
    <col min="6656" max="6656" width="15.85546875" style="4" customWidth="1"/>
    <col min="6657" max="6905" width="9.140625" style="4"/>
    <col min="6906" max="6906" width="8.140625" style="4" customWidth="1"/>
    <col min="6907" max="6907" width="8.85546875" style="4" customWidth="1"/>
    <col min="6908" max="6908" width="7.7109375" style="4" customWidth="1"/>
    <col min="6909" max="6909" width="8.42578125" style="4" customWidth="1"/>
    <col min="6910" max="6910" width="8.85546875" style="4" customWidth="1"/>
    <col min="6911" max="6911" width="60" style="4" customWidth="1"/>
    <col min="6912" max="6912" width="15.85546875" style="4" customWidth="1"/>
    <col min="6913" max="7161" width="9.140625" style="4"/>
    <col min="7162" max="7162" width="8.140625" style="4" customWidth="1"/>
    <col min="7163" max="7163" width="8.85546875" style="4" customWidth="1"/>
    <col min="7164" max="7164" width="7.7109375" style="4" customWidth="1"/>
    <col min="7165" max="7165" width="8.42578125" style="4" customWidth="1"/>
    <col min="7166" max="7166" width="8.85546875" style="4" customWidth="1"/>
    <col min="7167" max="7167" width="60" style="4" customWidth="1"/>
    <col min="7168" max="7168" width="15.85546875" style="4" customWidth="1"/>
    <col min="7169" max="7417" width="9.140625" style="4"/>
    <col min="7418" max="7418" width="8.140625" style="4" customWidth="1"/>
    <col min="7419" max="7419" width="8.85546875" style="4" customWidth="1"/>
    <col min="7420" max="7420" width="7.7109375" style="4" customWidth="1"/>
    <col min="7421" max="7421" width="8.42578125" style="4" customWidth="1"/>
    <col min="7422" max="7422" width="8.85546875" style="4" customWidth="1"/>
    <col min="7423" max="7423" width="60" style="4" customWidth="1"/>
    <col min="7424" max="7424" width="15.85546875" style="4" customWidth="1"/>
    <col min="7425" max="7673" width="9.140625" style="4"/>
    <col min="7674" max="7674" width="8.140625" style="4" customWidth="1"/>
    <col min="7675" max="7675" width="8.85546875" style="4" customWidth="1"/>
    <col min="7676" max="7676" width="7.7109375" style="4" customWidth="1"/>
    <col min="7677" max="7677" width="8.42578125" style="4" customWidth="1"/>
    <col min="7678" max="7678" width="8.85546875" style="4" customWidth="1"/>
    <col min="7679" max="7679" width="60" style="4" customWidth="1"/>
    <col min="7680" max="7680" width="15.85546875" style="4" customWidth="1"/>
    <col min="7681" max="7929" width="9.140625" style="4"/>
    <col min="7930" max="7930" width="8.140625" style="4" customWidth="1"/>
    <col min="7931" max="7931" width="8.85546875" style="4" customWidth="1"/>
    <col min="7932" max="7932" width="7.7109375" style="4" customWidth="1"/>
    <col min="7933" max="7933" width="8.42578125" style="4" customWidth="1"/>
    <col min="7934" max="7934" width="8.85546875" style="4" customWidth="1"/>
    <col min="7935" max="7935" width="60" style="4" customWidth="1"/>
    <col min="7936" max="7936" width="15.85546875" style="4" customWidth="1"/>
    <col min="7937" max="8185" width="9.140625" style="4"/>
    <col min="8186" max="8186" width="8.140625" style="4" customWidth="1"/>
    <col min="8187" max="8187" width="8.85546875" style="4" customWidth="1"/>
    <col min="8188" max="8188" width="7.7109375" style="4" customWidth="1"/>
    <col min="8189" max="8189" width="8.42578125" style="4" customWidth="1"/>
    <col min="8190" max="8190" width="8.85546875" style="4" customWidth="1"/>
    <col min="8191" max="8191" width="60" style="4" customWidth="1"/>
    <col min="8192" max="8192" width="15.85546875" style="4" customWidth="1"/>
    <col min="8193" max="8441" width="9.140625" style="4"/>
    <col min="8442" max="8442" width="8.140625" style="4" customWidth="1"/>
    <col min="8443" max="8443" width="8.85546875" style="4" customWidth="1"/>
    <col min="8444" max="8444" width="7.7109375" style="4" customWidth="1"/>
    <col min="8445" max="8445" width="8.42578125" style="4" customWidth="1"/>
    <col min="8446" max="8446" width="8.85546875" style="4" customWidth="1"/>
    <col min="8447" max="8447" width="60" style="4" customWidth="1"/>
    <col min="8448" max="8448" width="15.85546875" style="4" customWidth="1"/>
    <col min="8449" max="8697" width="9.140625" style="4"/>
    <col min="8698" max="8698" width="8.140625" style="4" customWidth="1"/>
    <col min="8699" max="8699" width="8.85546875" style="4" customWidth="1"/>
    <col min="8700" max="8700" width="7.7109375" style="4" customWidth="1"/>
    <col min="8701" max="8701" width="8.42578125" style="4" customWidth="1"/>
    <col min="8702" max="8702" width="8.85546875" style="4" customWidth="1"/>
    <col min="8703" max="8703" width="60" style="4" customWidth="1"/>
    <col min="8704" max="8704" width="15.85546875" style="4" customWidth="1"/>
    <col min="8705" max="8953" width="9.140625" style="4"/>
    <col min="8954" max="8954" width="8.140625" style="4" customWidth="1"/>
    <col min="8955" max="8955" width="8.85546875" style="4" customWidth="1"/>
    <col min="8956" max="8956" width="7.7109375" style="4" customWidth="1"/>
    <col min="8957" max="8957" width="8.42578125" style="4" customWidth="1"/>
    <col min="8958" max="8958" width="8.85546875" style="4" customWidth="1"/>
    <col min="8959" max="8959" width="60" style="4" customWidth="1"/>
    <col min="8960" max="8960" width="15.85546875" style="4" customWidth="1"/>
    <col min="8961" max="9209" width="9.140625" style="4"/>
    <col min="9210" max="9210" width="8.140625" style="4" customWidth="1"/>
    <col min="9211" max="9211" width="8.85546875" style="4" customWidth="1"/>
    <col min="9212" max="9212" width="7.7109375" style="4" customWidth="1"/>
    <col min="9213" max="9213" width="8.42578125" style="4" customWidth="1"/>
    <col min="9214" max="9214" width="8.85546875" style="4" customWidth="1"/>
    <col min="9215" max="9215" width="60" style="4" customWidth="1"/>
    <col min="9216" max="9216" width="15.85546875" style="4" customWidth="1"/>
    <col min="9217" max="9465" width="9.140625" style="4"/>
    <col min="9466" max="9466" width="8.140625" style="4" customWidth="1"/>
    <col min="9467" max="9467" width="8.85546875" style="4" customWidth="1"/>
    <col min="9468" max="9468" width="7.7109375" style="4" customWidth="1"/>
    <col min="9469" max="9469" width="8.42578125" style="4" customWidth="1"/>
    <col min="9470" max="9470" width="8.85546875" style="4" customWidth="1"/>
    <col min="9471" max="9471" width="60" style="4" customWidth="1"/>
    <col min="9472" max="9472" width="15.85546875" style="4" customWidth="1"/>
    <col min="9473" max="9721" width="9.140625" style="4"/>
    <col min="9722" max="9722" width="8.140625" style="4" customWidth="1"/>
    <col min="9723" max="9723" width="8.85546875" style="4" customWidth="1"/>
    <col min="9724" max="9724" width="7.7109375" style="4" customWidth="1"/>
    <col min="9725" max="9725" width="8.42578125" style="4" customWidth="1"/>
    <col min="9726" max="9726" width="8.85546875" style="4" customWidth="1"/>
    <col min="9727" max="9727" width="60" style="4" customWidth="1"/>
    <col min="9728" max="9728" width="15.85546875" style="4" customWidth="1"/>
    <col min="9729" max="9977" width="9.140625" style="4"/>
    <col min="9978" max="9978" width="8.140625" style="4" customWidth="1"/>
    <col min="9979" max="9979" width="8.85546875" style="4" customWidth="1"/>
    <col min="9980" max="9980" width="7.7109375" style="4" customWidth="1"/>
    <col min="9981" max="9981" width="8.42578125" style="4" customWidth="1"/>
    <col min="9982" max="9982" width="8.85546875" style="4" customWidth="1"/>
    <col min="9983" max="9983" width="60" style="4" customWidth="1"/>
    <col min="9984" max="9984" width="15.85546875" style="4" customWidth="1"/>
    <col min="9985" max="10233" width="9.140625" style="4"/>
    <col min="10234" max="10234" width="8.140625" style="4" customWidth="1"/>
    <col min="10235" max="10235" width="8.85546875" style="4" customWidth="1"/>
    <col min="10236" max="10236" width="7.7109375" style="4" customWidth="1"/>
    <col min="10237" max="10237" width="8.42578125" style="4" customWidth="1"/>
    <col min="10238" max="10238" width="8.85546875" style="4" customWidth="1"/>
    <col min="10239" max="10239" width="60" style="4" customWidth="1"/>
    <col min="10240" max="10240" width="15.85546875" style="4" customWidth="1"/>
    <col min="10241" max="10489" width="9.140625" style="4"/>
    <col min="10490" max="10490" width="8.140625" style="4" customWidth="1"/>
    <col min="10491" max="10491" width="8.85546875" style="4" customWidth="1"/>
    <col min="10492" max="10492" width="7.7109375" style="4" customWidth="1"/>
    <col min="10493" max="10493" width="8.42578125" style="4" customWidth="1"/>
    <col min="10494" max="10494" width="8.85546875" style="4" customWidth="1"/>
    <col min="10495" max="10495" width="60" style="4" customWidth="1"/>
    <col min="10496" max="10496" width="15.85546875" style="4" customWidth="1"/>
    <col min="10497" max="10745" width="9.140625" style="4"/>
    <col min="10746" max="10746" width="8.140625" style="4" customWidth="1"/>
    <col min="10747" max="10747" width="8.85546875" style="4" customWidth="1"/>
    <col min="10748" max="10748" width="7.7109375" style="4" customWidth="1"/>
    <col min="10749" max="10749" width="8.42578125" style="4" customWidth="1"/>
    <col min="10750" max="10750" width="8.85546875" style="4" customWidth="1"/>
    <col min="10751" max="10751" width="60" style="4" customWidth="1"/>
    <col min="10752" max="10752" width="15.85546875" style="4" customWidth="1"/>
    <col min="10753" max="11001" width="9.140625" style="4"/>
    <col min="11002" max="11002" width="8.140625" style="4" customWidth="1"/>
    <col min="11003" max="11003" width="8.85546875" style="4" customWidth="1"/>
    <col min="11004" max="11004" width="7.7109375" style="4" customWidth="1"/>
    <col min="11005" max="11005" width="8.42578125" style="4" customWidth="1"/>
    <col min="11006" max="11006" width="8.85546875" style="4" customWidth="1"/>
    <col min="11007" max="11007" width="60" style="4" customWidth="1"/>
    <col min="11008" max="11008" width="15.85546875" style="4" customWidth="1"/>
    <col min="11009" max="11257" width="9.140625" style="4"/>
    <col min="11258" max="11258" width="8.140625" style="4" customWidth="1"/>
    <col min="11259" max="11259" width="8.85546875" style="4" customWidth="1"/>
    <col min="11260" max="11260" width="7.7109375" style="4" customWidth="1"/>
    <col min="11261" max="11261" width="8.42578125" style="4" customWidth="1"/>
    <col min="11262" max="11262" width="8.85546875" style="4" customWidth="1"/>
    <col min="11263" max="11263" width="60" style="4" customWidth="1"/>
    <col min="11264" max="11264" width="15.85546875" style="4" customWidth="1"/>
    <col min="11265" max="11513" width="9.140625" style="4"/>
    <col min="11514" max="11514" width="8.140625" style="4" customWidth="1"/>
    <col min="11515" max="11515" width="8.85546875" style="4" customWidth="1"/>
    <col min="11516" max="11516" width="7.7109375" style="4" customWidth="1"/>
    <col min="11517" max="11517" width="8.42578125" style="4" customWidth="1"/>
    <col min="11518" max="11518" width="8.85546875" style="4" customWidth="1"/>
    <col min="11519" max="11519" width="60" style="4" customWidth="1"/>
    <col min="11520" max="11520" width="15.85546875" style="4" customWidth="1"/>
    <col min="11521" max="11769" width="9.140625" style="4"/>
    <col min="11770" max="11770" width="8.140625" style="4" customWidth="1"/>
    <col min="11771" max="11771" width="8.85546875" style="4" customWidth="1"/>
    <col min="11772" max="11772" width="7.7109375" style="4" customWidth="1"/>
    <col min="11773" max="11773" width="8.42578125" style="4" customWidth="1"/>
    <col min="11774" max="11774" width="8.85546875" style="4" customWidth="1"/>
    <col min="11775" max="11775" width="60" style="4" customWidth="1"/>
    <col min="11776" max="11776" width="15.85546875" style="4" customWidth="1"/>
    <col min="11777" max="12025" width="9.140625" style="4"/>
    <col min="12026" max="12026" width="8.140625" style="4" customWidth="1"/>
    <col min="12027" max="12027" width="8.85546875" style="4" customWidth="1"/>
    <col min="12028" max="12028" width="7.7109375" style="4" customWidth="1"/>
    <col min="12029" max="12029" width="8.42578125" style="4" customWidth="1"/>
    <col min="12030" max="12030" width="8.85546875" style="4" customWidth="1"/>
    <col min="12031" max="12031" width="60" style="4" customWidth="1"/>
    <col min="12032" max="12032" width="15.85546875" style="4" customWidth="1"/>
    <col min="12033" max="12281" width="9.140625" style="4"/>
    <col min="12282" max="12282" width="8.140625" style="4" customWidth="1"/>
    <col min="12283" max="12283" width="8.85546875" style="4" customWidth="1"/>
    <col min="12284" max="12284" width="7.7109375" style="4" customWidth="1"/>
    <col min="12285" max="12285" width="8.42578125" style="4" customWidth="1"/>
    <col min="12286" max="12286" width="8.85546875" style="4" customWidth="1"/>
    <col min="12287" max="12287" width="60" style="4" customWidth="1"/>
    <col min="12288" max="12288" width="15.85546875" style="4" customWidth="1"/>
    <col min="12289" max="12537" width="9.140625" style="4"/>
    <col min="12538" max="12538" width="8.140625" style="4" customWidth="1"/>
    <col min="12539" max="12539" width="8.85546875" style="4" customWidth="1"/>
    <col min="12540" max="12540" width="7.7109375" style="4" customWidth="1"/>
    <col min="12541" max="12541" width="8.42578125" style="4" customWidth="1"/>
    <col min="12542" max="12542" width="8.85546875" style="4" customWidth="1"/>
    <col min="12543" max="12543" width="60" style="4" customWidth="1"/>
    <col min="12544" max="12544" width="15.85546875" style="4" customWidth="1"/>
    <col min="12545" max="12793" width="9.140625" style="4"/>
    <col min="12794" max="12794" width="8.140625" style="4" customWidth="1"/>
    <col min="12795" max="12795" width="8.85546875" style="4" customWidth="1"/>
    <col min="12796" max="12796" width="7.7109375" style="4" customWidth="1"/>
    <col min="12797" max="12797" width="8.42578125" style="4" customWidth="1"/>
    <col min="12798" max="12798" width="8.85546875" style="4" customWidth="1"/>
    <col min="12799" max="12799" width="60" style="4" customWidth="1"/>
    <col min="12800" max="12800" width="15.85546875" style="4" customWidth="1"/>
    <col min="12801" max="13049" width="9.140625" style="4"/>
    <col min="13050" max="13050" width="8.140625" style="4" customWidth="1"/>
    <col min="13051" max="13051" width="8.85546875" style="4" customWidth="1"/>
    <col min="13052" max="13052" width="7.7109375" style="4" customWidth="1"/>
    <col min="13053" max="13053" width="8.42578125" style="4" customWidth="1"/>
    <col min="13054" max="13054" width="8.85546875" style="4" customWidth="1"/>
    <col min="13055" max="13055" width="60" style="4" customWidth="1"/>
    <col min="13056" max="13056" width="15.85546875" style="4" customWidth="1"/>
    <col min="13057" max="13305" width="9.140625" style="4"/>
    <col min="13306" max="13306" width="8.140625" style="4" customWidth="1"/>
    <col min="13307" max="13307" width="8.85546875" style="4" customWidth="1"/>
    <col min="13308" max="13308" width="7.7109375" style="4" customWidth="1"/>
    <col min="13309" max="13309" width="8.42578125" style="4" customWidth="1"/>
    <col min="13310" max="13310" width="8.85546875" style="4" customWidth="1"/>
    <col min="13311" max="13311" width="60" style="4" customWidth="1"/>
    <col min="13312" max="13312" width="15.85546875" style="4" customWidth="1"/>
    <col min="13313" max="13561" width="9.140625" style="4"/>
    <col min="13562" max="13562" width="8.140625" style="4" customWidth="1"/>
    <col min="13563" max="13563" width="8.85546875" style="4" customWidth="1"/>
    <col min="13564" max="13564" width="7.7109375" style="4" customWidth="1"/>
    <col min="13565" max="13565" width="8.42578125" style="4" customWidth="1"/>
    <col min="13566" max="13566" width="8.85546875" style="4" customWidth="1"/>
    <col min="13567" max="13567" width="60" style="4" customWidth="1"/>
    <col min="13568" max="13568" width="15.85546875" style="4" customWidth="1"/>
    <col min="13569" max="13817" width="9.140625" style="4"/>
    <col min="13818" max="13818" width="8.140625" style="4" customWidth="1"/>
    <col min="13819" max="13819" width="8.85546875" style="4" customWidth="1"/>
    <col min="13820" max="13820" width="7.7109375" style="4" customWidth="1"/>
    <col min="13821" max="13821" width="8.42578125" style="4" customWidth="1"/>
    <col min="13822" max="13822" width="8.85546875" style="4" customWidth="1"/>
    <col min="13823" max="13823" width="60" style="4" customWidth="1"/>
    <col min="13824" max="13824" width="15.85546875" style="4" customWidth="1"/>
    <col min="13825" max="14073" width="9.140625" style="4"/>
    <col min="14074" max="14074" width="8.140625" style="4" customWidth="1"/>
    <col min="14075" max="14075" width="8.85546875" style="4" customWidth="1"/>
    <col min="14076" max="14076" width="7.7109375" style="4" customWidth="1"/>
    <col min="14077" max="14077" width="8.42578125" style="4" customWidth="1"/>
    <col min="14078" max="14078" width="8.85546875" style="4" customWidth="1"/>
    <col min="14079" max="14079" width="60" style="4" customWidth="1"/>
    <col min="14080" max="14080" width="15.85546875" style="4" customWidth="1"/>
    <col min="14081" max="14329" width="9.140625" style="4"/>
    <col min="14330" max="14330" width="8.140625" style="4" customWidth="1"/>
    <col min="14331" max="14331" width="8.85546875" style="4" customWidth="1"/>
    <col min="14332" max="14332" width="7.7109375" style="4" customWidth="1"/>
    <col min="14333" max="14333" width="8.42578125" style="4" customWidth="1"/>
    <col min="14334" max="14334" width="8.85546875" style="4" customWidth="1"/>
    <col min="14335" max="14335" width="60" style="4" customWidth="1"/>
    <col min="14336" max="14336" width="15.85546875" style="4" customWidth="1"/>
    <col min="14337" max="14585" width="9.140625" style="4"/>
    <col min="14586" max="14586" width="8.140625" style="4" customWidth="1"/>
    <col min="14587" max="14587" width="8.85546875" style="4" customWidth="1"/>
    <col min="14588" max="14588" width="7.7109375" style="4" customWidth="1"/>
    <col min="14589" max="14589" width="8.42578125" style="4" customWidth="1"/>
    <col min="14590" max="14590" width="8.85546875" style="4" customWidth="1"/>
    <col min="14591" max="14591" width="60" style="4" customWidth="1"/>
    <col min="14592" max="14592" width="15.85546875" style="4" customWidth="1"/>
    <col min="14593" max="14841" width="9.140625" style="4"/>
    <col min="14842" max="14842" width="8.140625" style="4" customWidth="1"/>
    <col min="14843" max="14843" width="8.85546875" style="4" customWidth="1"/>
    <col min="14844" max="14844" width="7.7109375" style="4" customWidth="1"/>
    <col min="14845" max="14845" width="8.42578125" style="4" customWidth="1"/>
    <col min="14846" max="14846" width="8.85546875" style="4" customWidth="1"/>
    <col min="14847" max="14847" width="60" style="4" customWidth="1"/>
    <col min="14848" max="14848" width="15.85546875" style="4" customWidth="1"/>
    <col min="14849" max="15097" width="9.140625" style="4"/>
    <col min="15098" max="15098" width="8.140625" style="4" customWidth="1"/>
    <col min="15099" max="15099" width="8.85546875" style="4" customWidth="1"/>
    <col min="15100" max="15100" width="7.7109375" style="4" customWidth="1"/>
    <col min="15101" max="15101" width="8.42578125" style="4" customWidth="1"/>
    <col min="15102" max="15102" width="8.85546875" style="4" customWidth="1"/>
    <col min="15103" max="15103" width="60" style="4" customWidth="1"/>
    <col min="15104" max="15104" width="15.85546875" style="4" customWidth="1"/>
    <col min="15105" max="15353" width="9.140625" style="4"/>
    <col min="15354" max="15354" width="8.140625" style="4" customWidth="1"/>
    <col min="15355" max="15355" width="8.85546875" style="4" customWidth="1"/>
    <col min="15356" max="15356" width="7.7109375" style="4" customWidth="1"/>
    <col min="15357" max="15357" width="8.42578125" style="4" customWidth="1"/>
    <col min="15358" max="15358" width="8.85546875" style="4" customWidth="1"/>
    <col min="15359" max="15359" width="60" style="4" customWidth="1"/>
    <col min="15360" max="15360" width="15.85546875" style="4" customWidth="1"/>
    <col min="15361" max="15609" width="9.140625" style="4"/>
    <col min="15610" max="15610" width="8.140625" style="4" customWidth="1"/>
    <col min="15611" max="15611" width="8.85546875" style="4" customWidth="1"/>
    <col min="15612" max="15612" width="7.7109375" style="4" customWidth="1"/>
    <col min="15613" max="15613" width="8.42578125" style="4" customWidth="1"/>
    <col min="15614" max="15614" width="8.85546875" style="4" customWidth="1"/>
    <col min="15615" max="15615" width="60" style="4" customWidth="1"/>
    <col min="15616" max="15616" width="15.85546875" style="4" customWidth="1"/>
    <col min="15617" max="15865" width="9.140625" style="4"/>
    <col min="15866" max="15866" width="8.140625" style="4" customWidth="1"/>
    <col min="15867" max="15867" width="8.85546875" style="4" customWidth="1"/>
    <col min="15868" max="15868" width="7.7109375" style="4" customWidth="1"/>
    <col min="15869" max="15869" width="8.42578125" style="4" customWidth="1"/>
    <col min="15870" max="15870" width="8.85546875" style="4" customWidth="1"/>
    <col min="15871" max="15871" width="60" style="4" customWidth="1"/>
    <col min="15872" max="15872" width="15.85546875" style="4" customWidth="1"/>
    <col min="15873" max="16121" width="9.140625" style="4"/>
    <col min="16122" max="16122" width="8.140625" style="4" customWidth="1"/>
    <col min="16123" max="16123" width="8.85546875" style="4" customWidth="1"/>
    <col min="16124" max="16124" width="7.7109375" style="4" customWidth="1"/>
    <col min="16125" max="16125" width="8.42578125" style="4" customWidth="1"/>
    <col min="16126" max="16126" width="8.85546875" style="4" customWidth="1"/>
    <col min="16127" max="16127" width="60" style="4" customWidth="1"/>
    <col min="16128" max="16128" width="15.85546875" style="4" customWidth="1"/>
    <col min="16129" max="16384" width="9.140625" style="4"/>
  </cols>
  <sheetData>
    <row r="1" spans="1:81" ht="15.75">
      <c r="A1" s="1"/>
      <c r="B1" s="1"/>
      <c r="C1" s="1"/>
      <c r="D1" s="1"/>
      <c r="E1" s="2"/>
      <c r="M1" s="84"/>
    </row>
    <row r="2" spans="1:81" ht="15">
      <c r="A2" s="1"/>
      <c r="B2" s="1"/>
      <c r="C2" s="1"/>
      <c r="D2" s="1" t="s">
        <v>0</v>
      </c>
      <c r="E2" s="2"/>
      <c r="M2" s="6"/>
    </row>
    <row r="3" spans="1:81">
      <c r="A3" s="1"/>
      <c r="B3" s="140" t="s">
        <v>129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81">
      <c r="A4" s="1"/>
      <c r="B4" s="7"/>
      <c r="C4" s="7"/>
      <c r="D4" s="1"/>
      <c r="E4" s="2" t="s">
        <v>0</v>
      </c>
      <c r="M4" s="4" t="s">
        <v>0</v>
      </c>
    </row>
    <row r="5" spans="1:81">
      <c r="A5" s="1"/>
      <c r="B5" s="7"/>
      <c r="C5" s="7"/>
      <c r="D5" s="1"/>
      <c r="E5" s="2"/>
      <c r="J5" s="83"/>
      <c r="K5" s="83"/>
    </row>
    <row r="6" spans="1:81" ht="15" customHeight="1">
      <c r="A6" s="136" t="s">
        <v>1</v>
      </c>
      <c r="B6" s="136" t="s">
        <v>2</v>
      </c>
      <c r="C6" s="136" t="s">
        <v>3</v>
      </c>
      <c r="D6" s="136" t="s">
        <v>4</v>
      </c>
      <c r="E6" s="136" t="s">
        <v>5</v>
      </c>
      <c r="F6" s="142" t="s">
        <v>125</v>
      </c>
      <c r="G6" s="142" t="s">
        <v>130</v>
      </c>
      <c r="H6" s="151" t="s">
        <v>132</v>
      </c>
      <c r="I6" s="147" t="s">
        <v>159</v>
      </c>
      <c r="J6" s="148"/>
      <c r="K6" s="148"/>
      <c r="L6" s="148"/>
      <c r="M6" s="148"/>
      <c r="N6" s="148"/>
      <c r="O6" s="142"/>
    </row>
    <row r="7" spans="1:81" ht="15" customHeight="1">
      <c r="A7" s="136"/>
      <c r="B7" s="136"/>
      <c r="C7" s="136"/>
      <c r="D7" s="136"/>
      <c r="E7" s="136"/>
      <c r="F7" s="143"/>
      <c r="G7" s="143"/>
      <c r="H7" s="152"/>
      <c r="I7" s="149"/>
      <c r="J7" s="150"/>
      <c r="K7" s="150"/>
      <c r="L7" s="150"/>
      <c r="M7" s="150"/>
      <c r="N7" s="150"/>
      <c r="O7" s="143"/>
    </row>
    <row r="8" spans="1:81" ht="14.25" customHeight="1">
      <c r="A8" s="136"/>
      <c r="B8" s="136"/>
      <c r="C8" s="136"/>
      <c r="D8" s="136"/>
      <c r="E8" s="136"/>
      <c r="F8" s="144" t="s">
        <v>6</v>
      </c>
      <c r="G8" s="136" t="s">
        <v>8</v>
      </c>
      <c r="H8" s="136" t="s">
        <v>133</v>
      </c>
      <c r="I8" s="136" t="s">
        <v>7</v>
      </c>
      <c r="J8" s="145" t="s">
        <v>160</v>
      </c>
      <c r="K8" s="136" t="s">
        <v>161</v>
      </c>
      <c r="L8" s="138" t="s">
        <v>9</v>
      </c>
      <c r="M8" s="139" t="s">
        <v>10</v>
      </c>
      <c r="N8" s="153" t="s">
        <v>120</v>
      </c>
      <c r="O8" s="137" t="s">
        <v>67</v>
      </c>
    </row>
    <row r="9" spans="1:81" ht="67.5" customHeight="1">
      <c r="A9" s="136"/>
      <c r="B9" s="136"/>
      <c r="C9" s="136"/>
      <c r="D9" s="136"/>
      <c r="E9" s="136"/>
      <c r="F9" s="144"/>
      <c r="G9" s="136"/>
      <c r="H9" s="136"/>
      <c r="I9" s="136"/>
      <c r="J9" s="146"/>
      <c r="K9" s="136"/>
      <c r="L9" s="138"/>
      <c r="M9" s="139"/>
      <c r="N9" s="154"/>
      <c r="O9" s="137"/>
    </row>
    <row r="10" spans="1:81" ht="1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102">
        <v>6</v>
      </c>
      <c r="G10" s="102">
        <v>7</v>
      </c>
      <c r="H10" s="102"/>
      <c r="I10" s="8">
        <v>8</v>
      </c>
      <c r="J10" s="8">
        <v>9</v>
      </c>
      <c r="K10" s="8">
        <v>10</v>
      </c>
      <c r="L10" s="8">
        <v>11</v>
      </c>
      <c r="M10" s="54">
        <v>12</v>
      </c>
      <c r="N10" s="121">
        <v>13</v>
      </c>
      <c r="O10" s="121">
        <v>14</v>
      </c>
    </row>
    <row r="11" spans="1:81" s="10" customFormat="1" ht="30">
      <c r="A11" s="41">
        <v>1</v>
      </c>
      <c r="B11" s="41"/>
      <c r="C11" s="41"/>
      <c r="D11" s="36" t="s">
        <v>64</v>
      </c>
      <c r="E11" s="41"/>
      <c r="F11" s="40"/>
      <c r="G11" s="44"/>
      <c r="H11" s="44"/>
      <c r="I11" s="44"/>
      <c r="J11" s="44"/>
      <c r="K11" s="44"/>
      <c r="L11" s="44"/>
      <c r="M11" s="40"/>
      <c r="N11" s="29"/>
      <c r="O11" s="2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</row>
    <row r="12" spans="1:81" s="10" customFormat="1" ht="15">
      <c r="A12" s="20"/>
      <c r="B12" s="20"/>
      <c r="C12" s="55"/>
      <c r="D12" s="48" t="s">
        <v>65</v>
      </c>
      <c r="E12" s="47" t="s">
        <v>38</v>
      </c>
      <c r="F12" s="63">
        <v>12428</v>
      </c>
      <c r="G12" s="69">
        <v>13552</v>
      </c>
      <c r="H12" s="69"/>
      <c r="I12" s="46">
        <v>14686</v>
      </c>
      <c r="J12" s="69">
        <v>0</v>
      </c>
      <c r="K12" s="69">
        <v>13552</v>
      </c>
      <c r="L12" s="86"/>
      <c r="M12" s="89"/>
      <c r="N12" s="122"/>
      <c r="O12" s="123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</row>
    <row r="13" spans="1:81" s="76" customFormat="1" ht="60">
      <c r="A13" s="20"/>
      <c r="B13" s="20"/>
      <c r="C13" s="71"/>
      <c r="D13" s="72" t="s">
        <v>66</v>
      </c>
      <c r="E13" s="73"/>
      <c r="F13" s="74">
        <v>4.72</v>
      </c>
      <c r="G13" s="74">
        <v>3.97</v>
      </c>
      <c r="H13" s="131">
        <v>4.46</v>
      </c>
      <c r="I13" s="74">
        <v>2.78</v>
      </c>
      <c r="J13" s="132">
        <v>4.2699999999999996</v>
      </c>
      <c r="K13" s="131">
        <v>4.24</v>
      </c>
      <c r="L13" s="86">
        <f>K13/J13</f>
        <v>0.99297423887587832</v>
      </c>
      <c r="M13" s="89">
        <f t="shared" ref="M13:M15" si="0">K13/H13</f>
        <v>0.95067264573991039</v>
      </c>
      <c r="N13" s="72" t="s">
        <v>131</v>
      </c>
      <c r="O13" s="72" t="s">
        <v>134</v>
      </c>
    </row>
    <row r="14" spans="1:81" s="10" customFormat="1" ht="61.5" customHeight="1">
      <c r="A14" s="20"/>
      <c r="B14" s="20"/>
      <c r="C14" s="55"/>
      <c r="D14" s="48" t="s">
        <v>17</v>
      </c>
      <c r="E14" s="53" t="s">
        <v>13</v>
      </c>
      <c r="F14" s="68">
        <v>7.2999999999999995E-2</v>
      </c>
      <c r="G14" s="68">
        <v>8.5500000000000007E-2</v>
      </c>
      <c r="H14" s="133">
        <v>7.5200000000000003E-2</v>
      </c>
      <c r="I14" s="30">
        <v>9.6000000000000002E-2</v>
      </c>
      <c r="J14" s="133">
        <v>8.4000000000000005E-2</v>
      </c>
      <c r="K14" s="133">
        <v>8.4500000000000006E-2</v>
      </c>
      <c r="L14" s="88">
        <f>K14/J14</f>
        <v>1.0059523809523809</v>
      </c>
      <c r="M14" s="89">
        <f t="shared" si="0"/>
        <v>1.1236702127659575</v>
      </c>
      <c r="N14" s="72" t="s">
        <v>135</v>
      </c>
      <c r="O14" s="72" t="s">
        <v>139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</row>
    <row r="15" spans="1:81" s="10" customFormat="1" ht="122.25" customHeight="1">
      <c r="A15" s="20"/>
      <c r="B15" s="20"/>
      <c r="C15" s="55"/>
      <c r="D15" s="82" t="s">
        <v>123</v>
      </c>
      <c r="E15" s="53" t="s">
        <v>18</v>
      </c>
      <c r="F15" s="69">
        <v>612017</v>
      </c>
      <c r="G15" s="69">
        <v>1124180</v>
      </c>
      <c r="H15" s="69">
        <v>607213</v>
      </c>
      <c r="I15" s="69">
        <v>1133306</v>
      </c>
      <c r="J15" s="69">
        <v>747304</v>
      </c>
      <c r="K15" s="69">
        <v>230504</v>
      </c>
      <c r="L15" s="90">
        <f>K15/J15</f>
        <v>0.30844743237022682</v>
      </c>
      <c r="M15" s="89">
        <f t="shared" si="0"/>
        <v>0.37960979096297348</v>
      </c>
      <c r="N15" s="52" t="s">
        <v>136</v>
      </c>
      <c r="O15" s="67" t="s">
        <v>136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</row>
    <row r="16" spans="1:81" s="13" customFormat="1" ht="30">
      <c r="A16" s="44">
        <v>2</v>
      </c>
      <c r="B16" s="45"/>
      <c r="C16" s="45"/>
      <c r="D16" s="31" t="s">
        <v>11</v>
      </c>
      <c r="E16" s="44"/>
      <c r="F16" s="42"/>
      <c r="G16" s="42"/>
      <c r="H16" s="42"/>
      <c r="I16" s="43"/>
      <c r="J16" s="44"/>
      <c r="K16" s="42"/>
      <c r="L16" s="91"/>
      <c r="M16" s="91"/>
      <c r="N16" s="124"/>
      <c r="O16" s="124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</row>
    <row r="17" spans="1:81" ht="15">
      <c r="A17" s="14"/>
      <c r="B17" s="14" t="s">
        <v>73</v>
      </c>
      <c r="C17" s="14"/>
      <c r="D17" s="15" t="s">
        <v>12</v>
      </c>
      <c r="E17" s="16"/>
      <c r="F17" s="12"/>
      <c r="G17" s="12"/>
      <c r="H17" s="12"/>
      <c r="I17" s="11"/>
      <c r="J17" s="93"/>
      <c r="K17" s="12"/>
      <c r="L17" s="85"/>
      <c r="M17" s="94"/>
      <c r="N17" s="125"/>
      <c r="O17" s="125"/>
    </row>
    <row r="18" spans="1:81" s="81" customFormat="1" ht="15">
      <c r="A18" s="77"/>
      <c r="B18" s="78"/>
      <c r="C18" s="78" t="s">
        <v>77</v>
      </c>
      <c r="D18" s="79" t="s">
        <v>121</v>
      </c>
      <c r="E18" s="80" t="s">
        <v>118</v>
      </c>
      <c r="F18" s="95">
        <v>117.48</v>
      </c>
      <c r="G18" s="80">
        <v>126</v>
      </c>
      <c r="H18" s="80">
        <v>126</v>
      </c>
      <c r="I18" s="80">
        <v>126</v>
      </c>
      <c r="J18" s="80">
        <v>126</v>
      </c>
      <c r="K18" s="80">
        <v>126</v>
      </c>
      <c r="L18" s="86">
        <f>K18/J18</f>
        <v>1</v>
      </c>
      <c r="M18" s="89">
        <f t="shared" ref="M18:M19" si="1">K18/H18</f>
        <v>1</v>
      </c>
      <c r="N18" s="126"/>
      <c r="O18" s="127"/>
    </row>
    <row r="19" spans="1:81" s="81" customFormat="1" ht="105">
      <c r="A19" s="77"/>
      <c r="B19" s="78"/>
      <c r="C19" s="78" t="s">
        <v>78</v>
      </c>
      <c r="D19" s="79" t="s">
        <v>122</v>
      </c>
      <c r="E19" s="80" t="s">
        <v>118</v>
      </c>
      <c r="F19" s="96">
        <v>58</v>
      </c>
      <c r="G19" s="96">
        <v>52.03</v>
      </c>
      <c r="H19" s="96">
        <v>77.66</v>
      </c>
      <c r="I19" s="96">
        <v>57.08</v>
      </c>
      <c r="J19" s="96">
        <v>76.39</v>
      </c>
      <c r="K19" s="96">
        <v>46.82</v>
      </c>
      <c r="L19" s="86">
        <f>K19/J19</f>
        <v>0.61290744861892921</v>
      </c>
      <c r="M19" s="89">
        <f t="shared" si="1"/>
        <v>0.60288436775688903</v>
      </c>
      <c r="N19" s="82" t="s">
        <v>127</v>
      </c>
      <c r="O19" s="82" t="s">
        <v>128</v>
      </c>
    </row>
    <row r="20" spans="1:81" ht="15">
      <c r="A20" s="35" t="s">
        <v>69</v>
      </c>
      <c r="B20" s="39"/>
      <c r="C20" s="39"/>
      <c r="D20" s="31" t="s">
        <v>14</v>
      </c>
      <c r="E20" s="43"/>
      <c r="F20" s="42"/>
      <c r="G20" s="42"/>
      <c r="H20" s="42"/>
      <c r="I20" s="43"/>
      <c r="J20" s="44"/>
      <c r="K20" s="42"/>
      <c r="L20" s="87"/>
      <c r="M20" s="87"/>
      <c r="N20" s="128"/>
      <c r="O20" s="128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</row>
    <row r="21" spans="1:81" ht="30">
      <c r="A21" s="38"/>
      <c r="B21" s="27" t="s">
        <v>74</v>
      </c>
      <c r="C21" s="37"/>
      <c r="D21" s="36" t="s">
        <v>15</v>
      </c>
      <c r="E21" s="43"/>
      <c r="F21" s="42"/>
      <c r="G21" s="42"/>
      <c r="H21" s="42"/>
      <c r="I21" s="43"/>
      <c r="J21" s="44"/>
      <c r="K21" s="42"/>
      <c r="L21" s="87"/>
      <c r="M21" s="87"/>
      <c r="N21" s="128"/>
      <c r="O21" s="128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</row>
    <row r="22" spans="1:81" s="5" customFormat="1" ht="15">
      <c r="A22" s="51"/>
      <c r="B22" s="14"/>
      <c r="C22" s="14" t="s">
        <v>79</v>
      </c>
      <c r="D22" s="19" t="s">
        <v>16</v>
      </c>
      <c r="E22" s="11" t="s">
        <v>13</v>
      </c>
      <c r="F22" s="97">
        <v>0.70099999999999996</v>
      </c>
      <c r="G22" s="97">
        <v>0.68700000000000006</v>
      </c>
      <c r="H22" s="97">
        <v>0.749</v>
      </c>
      <c r="I22" s="97">
        <v>0.68500000000000005</v>
      </c>
      <c r="J22" s="97">
        <v>0.69599999999999995</v>
      </c>
      <c r="K22" s="97">
        <v>0.70699999999999996</v>
      </c>
      <c r="L22" s="88">
        <f>K22/J22</f>
        <v>1.0158045977011494</v>
      </c>
      <c r="M22" s="89">
        <f t="shared" ref="M22:M37" si="2">K22/H22</f>
        <v>0.94392523364485981</v>
      </c>
      <c r="N22" s="129"/>
      <c r="O22" s="129"/>
    </row>
    <row r="23" spans="1:81" s="5" customFormat="1" ht="66" customHeight="1">
      <c r="A23" s="51"/>
      <c r="B23" s="14"/>
      <c r="C23" s="14" t="s">
        <v>80</v>
      </c>
      <c r="D23" s="19" t="s">
        <v>17</v>
      </c>
      <c r="E23" s="11" t="s">
        <v>13</v>
      </c>
      <c r="F23" s="97">
        <f t="shared" ref="F23:G23" si="3">F14</f>
        <v>7.2999999999999995E-2</v>
      </c>
      <c r="G23" s="97">
        <f t="shared" si="3"/>
        <v>8.5500000000000007E-2</v>
      </c>
      <c r="H23" s="97">
        <v>2.9000000000000001E-2</v>
      </c>
      <c r="I23" s="97">
        <f t="shared" ref="I23:K23" si="4">I14</f>
        <v>9.6000000000000002E-2</v>
      </c>
      <c r="J23" s="97">
        <f t="shared" ref="J23" si="5">J14</f>
        <v>8.4000000000000005E-2</v>
      </c>
      <c r="K23" s="97">
        <f t="shared" si="4"/>
        <v>8.4500000000000006E-2</v>
      </c>
      <c r="L23" s="88">
        <f>K23/J23</f>
        <v>1.0059523809523809</v>
      </c>
      <c r="M23" s="89">
        <f t="shared" si="2"/>
        <v>2.9137931034482758</v>
      </c>
      <c r="N23" s="72" t="s">
        <v>135</v>
      </c>
      <c r="O23" s="72" t="s">
        <v>139</v>
      </c>
    </row>
    <row r="24" spans="1:81" s="9" customFormat="1" ht="105">
      <c r="A24" s="50"/>
      <c r="B24" s="50"/>
      <c r="C24" s="51" t="s">
        <v>81</v>
      </c>
      <c r="D24" s="82" t="s">
        <v>123</v>
      </c>
      <c r="E24" s="63" t="s">
        <v>18</v>
      </c>
      <c r="F24" s="98">
        <f t="shared" ref="F24:H24" si="6">F15</f>
        <v>612017</v>
      </c>
      <c r="G24" s="98">
        <f t="shared" si="6"/>
        <v>1124180</v>
      </c>
      <c r="H24" s="98">
        <f t="shared" si="6"/>
        <v>607213</v>
      </c>
      <c r="I24" s="98">
        <f t="shared" ref="I24:K24" si="7">I15</f>
        <v>1133306</v>
      </c>
      <c r="J24" s="98">
        <f t="shared" ref="J24" si="8">J15</f>
        <v>747304</v>
      </c>
      <c r="K24" s="98">
        <f t="shared" si="7"/>
        <v>230504</v>
      </c>
      <c r="L24" s="88">
        <f>K24/J24</f>
        <v>0.30844743237022682</v>
      </c>
      <c r="M24" s="89">
        <f t="shared" si="2"/>
        <v>0.37960979096297348</v>
      </c>
      <c r="N24" s="52" t="s">
        <v>136</v>
      </c>
      <c r="O24" s="67" t="s">
        <v>136</v>
      </c>
    </row>
    <row r="25" spans="1:81" s="5" customFormat="1" ht="15">
      <c r="A25" s="35" t="s">
        <v>70</v>
      </c>
      <c r="B25" s="35"/>
      <c r="C25" s="35"/>
      <c r="D25" s="31" t="s">
        <v>12</v>
      </c>
      <c r="E25" s="43"/>
      <c r="F25" s="42"/>
      <c r="G25" s="42"/>
      <c r="H25" s="42"/>
      <c r="I25" s="43"/>
      <c r="J25" s="43"/>
      <c r="K25" s="42"/>
      <c r="L25" s="87"/>
      <c r="M25" s="87"/>
      <c r="N25" s="58"/>
      <c r="O25" s="58"/>
    </row>
    <row r="26" spans="1:81" s="5" customFormat="1" ht="62.25" customHeight="1">
      <c r="A26" s="51"/>
      <c r="B26" s="14"/>
      <c r="C26" s="14" t="s">
        <v>82</v>
      </c>
      <c r="D26" s="19" t="s">
        <v>19</v>
      </c>
      <c r="E26" s="11" t="s">
        <v>13</v>
      </c>
      <c r="F26" s="103">
        <v>1.6E-2</v>
      </c>
      <c r="G26" s="104">
        <v>3.2000000000000001E-2</v>
      </c>
      <c r="H26" s="134">
        <v>1.7999999999999999E-2</v>
      </c>
      <c r="I26" s="103">
        <v>3.32E-2</v>
      </c>
      <c r="J26" s="134">
        <v>2.4E-2</v>
      </c>
      <c r="K26" s="134">
        <v>2.1000000000000001E-2</v>
      </c>
      <c r="L26" s="88">
        <f t="shared" ref="L26:L37" si="9">K26/J26</f>
        <v>0.875</v>
      </c>
      <c r="M26" s="89">
        <f t="shared" si="2"/>
        <v>1.1666666666666667</v>
      </c>
      <c r="N26" s="75" t="s">
        <v>137</v>
      </c>
      <c r="O26" s="72" t="s">
        <v>138</v>
      </c>
    </row>
    <row r="27" spans="1:81" s="5" customFormat="1" ht="60">
      <c r="A27" s="51"/>
      <c r="B27" s="14"/>
      <c r="C27" s="51" t="s">
        <v>83</v>
      </c>
      <c r="D27" s="19" t="s">
        <v>20</v>
      </c>
      <c r="E27" s="11" t="s">
        <v>13</v>
      </c>
      <c r="F27" s="105">
        <v>0.11</v>
      </c>
      <c r="G27" s="105">
        <v>0.19</v>
      </c>
      <c r="H27" s="105">
        <v>0.45</v>
      </c>
      <c r="I27" s="105">
        <v>0.17</v>
      </c>
      <c r="J27" s="105">
        <v>0.42</v>
      </c>
      <c r="K27" s="105">
        <v>0.16</v>
      </c>
      <c r="L27" s="88">
        <f t="shared" si="9"/>
        <v>0.38095238095238099</v>
      </c>
      <c r="M27" s="89">
        <f t="shared" si="2"/>
        <v>0.35555555555555557</v>
      </c>
      <c r="N27" s="72" t="s">
        <v>140</v>
      </c>
      <c r="O27" s="72" t="s">
        <v>138</v>
      </c>
    </row>
    <row r="28" spans="1:81" s="5" customFormat="1" ht="45">
      <c r="A28" s="51"/>
      <c r="B28" s="14"/>
      <c r="C28" s="51" t="s">
        <v>84</v>
      </c>
      <c r="D28" s="19" t="s">
        <v>21</v>
      </c>
      <c r="E28" s="11" t="s">
        <v>13</v>
      </c>
      <c r="F28" s="88">
        <v>0.56000000000000005</v>
      </c>
      <c r="G28" s="88">
        <v>0.54</v>
      </c>
      <c r="H28" s="88">
        <v>0.61439999999999995</v>
      </c>
      <c r="I28" s="88">
        <v>0.56710000000000005</v>
      </c>
      <c r="J28" s="88">
        <v>0.59019999999999995</v>
      </c>
      <c r="K28" s="88">
        <v>0.55449999999999999</v>
      </c>
      <c r="L28" s="88">
        <f t="shared" si="9"/>
        <v>0.93951202982039994</v>
      </c>
      <c r="M28" s="89">
        <f t="shared" si="2"/>
        <v>0.90250651041666674</v>
      </c>
      <c r="N28" s="75" t="s">
        <v>141</v>
      </c>
      <c r="O28" s="72" t="s">
        <v>142</v>
      </c>
    </row>
    <row r="29" spans="1:81" s="5" customFormat="1" ht="60">
      <c r="A29" s="51"/>
      <c r="B29" s="14"/>
      <c r="C29" s="51" t="s">
        <v>85</v>
      </c>
      <c r="D29" s="19" t="s">
        <v>22</v>
      </c>
      <c r="E29" s="11" t="s">
        <v>13</v>
      </c>
      <c r="F29" s="88">
        <v>0.52</v>
      </c>
      <c r="G29" s="88">
        <v>0.51</v>
      </c>
      <c r="H29" s="88">
        <v>0.60119999999999996</v>
      </c>
      <c r="I29" s="88">
        <v>0.52429999999999999</v>
      </c>
      <c r="J29" s="88">
        <v>0.55700000000000005</v>
      </c>
      <c r="K29" s="88">
        <v>0.50749999999999995</v>
      </c>
      <c r="L29" s="88">
        <f t="shared" si="9"/>
        <v>0.91113105924596038</v>
      </c>
      <c r="M29" s="89">
        <f t="shared" si="2"/>
        <v>0.84414504324683959</v>
      </c>
      <c r="N29" s="65" t="s">
        <v>143</v>
      </c>
      <c r="O29" s="67" t="s">
        <v>144</v>
      </c>
    </row>
    <row r="30" spans="1:81" s="5" customFormat="1" ht="63" customHeight="1">
      <c r="A30" s="51"/>
      <c r="B30" s="14"/>
      <c r="C30" s="51" t="s">
        <v>86</v>
      </c>
      <c r="D30" s="19" t="s">
        <v>23</v>
      </c>
      <c r="E30" s="11" t="s">
        <v>24</v>
      </c>
      <c r="F30" s="117">
        <v>43.23</v>
      </c>
      <c r="G30" s="117">
        <v>64.42</v>
      </c>
      <c r="H30" s="135">
        <v>16.71</v>
      </c>
      <c r="I30" s="117">
        <v>56</v>
      </c>
      <c r="J30" s="135">
        <v>14.37</v>
      </c>
      <c r="K30" s="135">
        <v>16.149999999999999</v>
      </c>
      <c r="L30" s="88">
        <f t="shared" si="9"/>
        <v>1.1238691718858733</v>
      </c>
      <c r="M30" s="89">
        <f t="shared" si="2"/>
        <v>0.96648713345302206</v>
      </c>
      <c r="N30" s="65" t="s">
        <v>145</v>
      </c>
      <c r="O30" s="67" t="s">
        <v>146</v>
      </c>
    </row>
    <row r="31" spans="1:81" s="5" customFormat="1" ht="60">
      <c r="A31" s="51"/>
      <c r="B31" s="14"/>
      <c r="C31" s="51" t="s">
        <v>87</v>
      </c>
      <c r="D31" s="19" t="s">
        <v>25</v>
      </c>
      <c r="E31" s="11" t="s">
        <v>24</v>
      </c>
      <c r="F31" s="117">
        <v>14.25</v>
      </c>
      <c r="G31" s="117">
        <v>18.68</v>
      </c>
      <c r="H31" s="135">
        <v>7.95</v>
      </c>
      <c r="I31" s="117">
        <v>27</v>
      </c>
      <c r="J31" s="135">
        <v>7.27</v>
      </c>
      <c r="K31" s="135">
        <v>9.7899999999999991</v>
      </c>
      <c r="L31" s="88">
        <f t="shared" si="9"/>
        <v>1.3466299862448419</v>
      </c>
      <c r="M31" s="89">
        <f t="shared" si="2"/>
        <v>1.2314465408805031</v>
      </c>
      <c r="N31" s="67" t="s">
        <v>152</v>
      </c>
      <c r="O31" s="67" t="s">
        <v>147</v>
      </c>
    </row>
    <row r="32" spans="1:81" s="5" customFormat="1" ht="82.5" customHeight="1">
      <c r="A32" s="51"/>
      <c r="B32" s="14"/>
      <c r="C32" s="51" t="s">
        <v>88</v>
      </c>
      <c r="D32" s="19" t="s">
        <v>26</v>
      </c>
      <c r="E32" s="11" t="s">
        <v>24</v>
      </c>
      <c r="F32" s="117">
        <v>319.68</v>
      </c>
      <c r="G32" s="117">
        <v>158.77500000000001</v>
      </c>
      <c r="H32" s="135">
        <v>74.36</v>
      </c>
      <c r="I32" s="117">
        <v>101</v>
      </c>
      <c r="J32" s="135">
        <v>40.630000000000003</v>
      </c>
      <c r="K32" s="135">
        <v>40.42</v>
      </c>
      <c r="L32" s="88">
        <f t="shared" si="9"/>
        <v>0.99483140536549342</v>
      </c>
      <c r="M32" s="89">
        <f t="shared" si="2"/>
        <v>0.54357181280258204</v>
      </c>
      <c r="N32" s="67" t="s">
        <v>148</v>
      </c>
      <c r="O32" s="67" t="s">
        <v>149</v>
      </c>
    </row>
    <row r="33" spans="1:15" s="5" customFormat="1" ht="74.25" customHeight="1">
      <c r="A33" s="51"/>
      <c r="B33" s="14"/>
      <c r="C33" s="51" t="s">
        <v>89</v>
      </c>
      <c r="D33" s="19" t="s">
        <v>27</v>
      </c>
      <c r="E33" s="11" t="s">
        <v>24</v>
      </c>
      <c r="F33" s="92">
        <v>63.82</v>
      </c>
      <c r="G33" s="92">
        <v>71.81</v>
      </c>
      <c r="H33" s="131">
        <v>17.78</v>
      </c>
      <c r="I33" s="92">
        <v>92</v>
      </c>
      <c r="J33" s="131">
        <v>18.420000000000002</v>
      </c>
      <c r="K33" s="131">
        <v>17.46</v>
      </c>
      <c r="L33" s="88">
        <f t="shared" si="9"/>
        <v>0.94788273615635177</v>
      </c>
      <c r="M33" s="89">
        <f t="shared" si="2"/>
        <v>0.98200224971878514</v>
      </c>
      <c r="N33" s="65" t="s">
        <v>150</v>
      </c>
      <c r="O33" s="66" t="s">
        <v>151</v>
      </c>
    </row>
    <row r="34" spans="1:15" s="5" customFormat="1" ht="60">
      <c r="A34" s="51"/>
      <c r="B34" s="14"/>
      <c r="C34" s="51" t="s">
        <v>90</v>
      </c>
      <c r="D34" s="19" t="s">
        <v>28</v>
      </c>
      <c r="E34" s="11"/>
      <c r="F34" s="106">
        <v>0.2</v>
      </c>
      <c r="G34" s="106">
        <v>0.22</v>
      </c>
      <c r="H34" s="106">
        <v>0.06</v>
      </c>
      <c r="I34" s="106">
        <v>0.28000000000000003</v>
      </c>
      <c r="J34" s="106">
        <v>0.08</v>
      </c>
      <c r="K34" s="106">
        <v>0.05</v>
      </c>
      <c r="L34" s="88">
        <f t="shared" si="9"/>
        <v>0.625</v>
      </c>
      <c r="M34" s="89">
        <f t="shared" si="2"/>
        <v>0.83333333333333337</v>
      </c>
      <c r="N34" s="65" t="s">
        <v>150</v>
      </c>
      <c r="O34" s="65" t="s">
        <v>153</v>
      </c>
    </row>
    <row r="35" spans="1:15" s="5" customFormat="1" ht="60">
      <c r="A35" s="51"/>
      <c r="B35" s="14"/>
      <c r="C35" s="51" t="s">
        <v>91</v>
      </c>
      <c r="D35" s="19" t="s">
        <v>29</v>
      </c>
      <c r="E35" s="11" t="s">
        <v>24</v>
      </c>
      <c r="F35" s="92">
        <v>71.23</v>
      </c>
      <c r="G35" s="92">
        <v>77.38</v>
      </c>
      <c r="H35" s="131">
        <v>18.899999999999999</v>
      </c>
      <c r="I35" s="92">
        <v>97.97</v>
      </c>
      <c r="J35" s="131">
        <v>20</v>
      </c>
      <c r="K35" s="131">
        <v>18.899999999999999</v>
      </c>
      <c r="L35" s="88">
        <f t="shared" si="9"/>
        <v>0.94499999999999995</v>
      </c>
      <c r="M35" s="89">
        <f t="shared" si="2"/>
        <v>1</v>
      </c>
      <c r="N35" s="65" t="s">
        <v>150</v>
      </c>
      <c r="O35" s="65" t="s">
        <v>153</v>
      </c>
    </row>
    <row r="36" spans="1:15" s="5" customFormat="1">
      <c r="A36" s="51"/>
      <c r="B36" s="14"/>
      <c r="C36" s="51" t="s">
        <v>92</v>
      </c>
      <c r="D36" s="18" t="s">
        <v>30</v>
      </c>
      <c r="E36" s="11" t="s">
        <v>13</v>
      </c>
      <c r="F36" s="107">
        <v>68</v>
      </c>
      <c r="G36" s="107">
        <v>43</v>
      </c>
      <c r="H36" s="107"/>
      <c r="I36" s="80">
        <v>45</v>
      </c>
      <c r="J36" s="96"/>
      <c r="K36" s="107"/>
      <c r="L36" s="86" t="e">
        <f t="shared" si="9"/>
        <v>#DIV/0!</v>
      </c>
      <c r="M36" s="89" t="e">
        <f t="shared" si="2"/>
        <v>#DIV/0!</v>
      </c>
      <c r="N36" s="57"/>
      <c r="O36" s="57"/>
    </row>
    <row r="37" spans="1:15" s="5" customFormat="1" ht="28.5">
      <c r="A37" s="51"/>
      <c r="B37" s="14"/>
      <c r="C37" s="51" t="s">
        <v>93</v>
      </c>
      <c r="D37" s="18" t="s">
        <v>31</v>
      </c>
      <c r="E37" s="11" t="s">
        <v>13</v>
      </c>
      <c r="F37" s="107">
        <v>95</v>
      </c>
      <c r="G37" s="107">
        <v>99</v>
      </c>
      <c r="H37" s="107"/>
      <c r="I37" s="80">
        <v>95</v>
      </c>
      <c r="J37" s="80"/>
      <c r="K37" s="107"/>
      <c r="L37" s="86" t="e">
        <f t="shared" si="9"/>
        <v>#DIV/0!</v>
      </c>
      <c r="M37" s="89" t="e">
        <f t="shared" si="2"/>
        <v>#DIV/0!</v>
      </c>
      <c r="N37" s="57"/>
      <c r="O37" s="57"/>
    </row>
    <row r="38" spans="1:15" s="5" customFormat="1" ht="15">
      <c r="A38" s="35" t="s">
        <v>71</v>
      </c>
      <c r="B38" s="39"/>
      <c r="C38" s="39"/>
      <c r="D38" s="31" t="s">
        <v>32</v>
      </c>
      <c r="E38" s="43"/>
      <c r="F38" s="42"/>
      <c r="G38" s="42"/>
      <c r="H38" s="42"/>
      <c r="I38" s="43"/>
      <c r="J38" s="44"/>
      <c r="K38" s="42"/>
      <c r="L38" s="87"/>
      <c r="M38" s="87"/>
      <c r="N38" s="58"/>
      <c r="O38" s="58"/>
    </row>
    <row r="39" spans="1:15" s="5" customFormat="1" ht="15">
      <c r="A39" s="35"/>
      <c r="B39" s="35"/>
      <c r="C39" s="35"/>
      <c r="D39" s="34" t="s">
        <v>12</v>
      </c>
      <c r="E39" s="43"/>
      <c r="F39" s="42"/>
      <c r="G39" s="42"/>
      <c r="H39" s="42"/>
      <c r="I39" s="43"/>
      <c r="J39" s="44"/>
      <c r="K39" s="42"/>
      <c r="L39" s="87"/>
      <c r="M39" s="87"/>
      <c r="N39" s="58"/>
      <c r="O39" s="58"/>
    </row>
    <row r="40" spans="1:15" s="5" customFormat="1" ht="30">
      <c r="A40" s="51"/>
      <c r="B40" s="14"/>
      <c r="C40" s="14" t="s">
        <v>115</v>
      </c>
      <c r="D40" s="21" t="s">
        <v>33</v>
      </c>
      <c r="E40" s="11" t="s">
        <v>13</v>
      </c>
      <c r="F40" s="108">
        <v>3.7999999999999999E-2</v>
      </c>
      <c r="G40" s="108">
        <v>5.1999999999999998E-2</v>
      </c>
      <c r="H40" s="108">
        <v>7.0000000000000001E-3</v>
      </c>
      <c r="I40" s="109">
        <v>0.06</v>
      </c>
      <c r="J40" s="109"/>
      <c r="K40" s="108">
        <v>1.4999999999999999E-2</v>
      </c>
      <c r="L40" s="88" t="e">
        <f>K40/J40</f>
        <v>#DIV/0!</v>
      </c>
      <c r="M40" s="89">
        <f t="shared" ref="M40" si="10">K40/H40</f>
        <v>2.1428571428571428</v>
      </c>
      <c r="N40" s="60" t="s">
        <v>154</v>
      </c>
      <c r="O40" s="59"/>
    </row>
    <row r="41" spans="1:15" s="5" customFormat="1" ht="28.5">
      <c r="A41" s="51"/>
      <c r="B41" s="14"/>
      <c r="C41" s="51" t="s">
        <v>116</v>
      </c>
      <c r="D41" s="21" t="s">
        <v>34</v>
      </c>
      <c r="E41" s="11" t="s">
        <v>35</v>
      </c>
      <c r="F41" s="63"/>
      <c r="G41" s="63"/>
      <c r="H41" s="63"/>
      <c r="I41" s="63"/>
      <c r="J41" s="63"/>
      <c r="K41" s="63"/>
      <c r="L41" s="88"/>
      <c r="M41" s="88"/>
      <c r="N41" s="57"/>
      <c r="O41" s="57"/>
    </row>
    <row r="42" spans="1:15" s="5" customFormat="1" ht="15">
      <c r="A42" s="35" t="s">
        <v>72</v>
      </c>
      <c r="B42" s="39"/>
      <c r="C42" s="39"/>
      <c r="D42" s="31" t="s">
        <v>36</v>
      </c>
      <c r="E42" s="43"/>
      <c r="F42" s="110"/>
      <c r="G42" s="110"/>
      <c r="H42" s="110"/>
      <c r="I42" s="43"/>
      <c r="J42" s="44"/>
      <c r="K42" s="110"/>
      <c r="L42" s="87"/>
      <c r="M42" s="87"/>
      <c r="N42" s="58"/>
      <c r="O42" s="58"/>
    </row>
    <row r="43" spans="1:15" s="5" customFormat="1" ht="30">
      <c r="A43" s="38"/>
      <c r="B43" s="38"/>
      <c r="C43" s="38"/>
      <c r="D43" s="36" t="s">
        <v>15</v>
      </c>
      <c r="E43" s="43"/>
      <c r="F43" s="110"/>
      <c r="G43" s="110"/>
      <c r="H43" s="110"/>
      <c r="I43" s="43"/>
      <c r="J43" s="44"/>
      <c r="K43" s="110"/>
      <c r="L43" s="87"/>
      <c r="M43" s="87"/>
      <c r="N43" s="58"/>
      <c r="O43" s="58"/>
    </row>
    <row r="44" spans="1:15" s="5" customFormat="1" ht="15">
      <c r="A44" s="38"/>
      <c r="B44" s="38"/>
      <c r="C44" s="38"/>
      <c r="D44" s="34" t="s">
        <v>12</v>
      </c>
      <c r="E44" s="33"/>
      <c r="F44" s="110"/>
      <c r="G44" s="110"/>
      <c r="H44" s="110"/>
      <c r="I44" s="111"/>
      <c r="J44" s="44"/>
      <c r="K44" s="110"/>
      <c r="L44" s="87"/>
      <c r="M44" s="87"/>
      <c r="N44" s="58"/>
      <c r="O44" s="58"/>
    </row>
    <row r="45" spans="1:15" s="5" customFormat="1" ht="60">
      <c r="A45" s="51"/>
      <c r="B45" s="14"/>
      <c r="C45" s="14" t="s">
        <v>117</v>
      </c>
      <c r="D45" s="19" t="s">
        <v>37</v>
      </c>
      <c r="E45" s="11" t="s">
        <v>119</v>
      </c>
      <c r="F45" s="64">
        <v>51138</v>
      </c>
      <c r="G45" s="64">
        <v>53506</v>
      </c>
      <c r="H45" s="64">
        <v>15450</v>
      </c>
      <c r="I45" s="64">
        <v>63540</v>
      </c>
      <c r="J45" s="64">
        <v>18350</v>
      </c>
      <c r="K45" s="64">
        <v>13130</v>
      </c>
      <c r="L45" s="88">
        <f>K45/J45</f>
        <v>0.71553133514986378</v>
      </c>
      <c r="M45" s="89">
        <f t="shared" ref="M45" si="11">K45/H45</f>
        <v>0.84983818770226538</v>
      </c>
      <c r="N45" s="65" t="s">
        <v>150</v>
      </c>
      <c r="O45" s="67" t="s">
        <v>153</v>
      </c>
    </row>
    <row r="46" spans="1:15" s="5" customFormat="1" ht="33" customHeight="1">
      <c r="A46" s="35" t="s">
        <v>75</v>
      </c>
      <c r="B46" s="32"/>
      <c r="C46" s="32"/>
      <c r="D46" s="31" t="s">
        <v>39</v>
      </c>
      <c r="E46" s="43"/>
      <c r="F46" s="110"/>
      <c r="G46" s="110"/>
      <c r="H46" s="110"/>
      <c r="I46" s="43"/>
      <c r="J46" s="44"/>
      <c r="K46" s="110"/>
      <c r="L46" s="87"/>
      <c r="M46" s="87"/>
      <c r="N46" s="58"/>
      <c r="O46" s="58"/>
    </row>
    <row r="47" spans="1:15" s="5" customFormat="1" ht="15">
      <c r="A47" s="35"/>
      <c r="B47" s="35" t="s">
        <v>94</v>
      </c>
      <c r="C47" s="35"/>
      <c r="D47" s="31" t="s">
        <v>40</v>
      </c>
      <c r="E47" s="43"/>
      <c r="F47" s="110"/>
      <c r="G47" s="110"/>
      <c r="H47" s="110"/>
      <c r="I47" s="43"/>
      <c r="J47" s="44"/>
      <c r="K47" s="110"/>
      <c r="L47" s="87"/>
      <c r="M47" s="87"/>
      <c r="N47" s="58"/>
      <c r="O47" s="58"/>
    </row>
    <row r="48" spans="1:15" s="5" customFormat="1" ht="36.75" customHeight="1">
      <c r="A48" s="49"/>
      <c r="B48" s="17"/>
      <c r="C48" s="17" t="s">
        <v>95</v>
      </c>
      <c r="D48" s="22" t="s">
        <v>41</v>
      </c>
      <c r="E48" s="11" t="s">
        <v>68</v>
      </c>
      <c r="F48" s="107">
        <v>0</v>
      </c>
      <c r="G48" s="107">
        <v>0</v>
      </c>
      <c r="H48" s="107"/>
      <c r="I48" s="107">
        <v>0</v>
      </c>
      <c r="J48" s="107">
        <v>0</v>
      </c>
      <c r="K48" s="107">
        <v>0</v>
      </c>
      <c r="L48" s="88">
        <v>0</v>
      </c>
      <c r="M48" s="89"/>
      <c r="N48" s="62"/>
      <c r="O48" s="57"/>
    </row>
    <row r="49" spans="1:81" s="5" customFormat="1" ht="28.5">
      <c r="A49" s="51"/>
      <c r="B49" s="51"/>
      <c r="C49" s="49" t="s">
        <v>96</v>
      </c>
      <c r="D49" s="18" t="s">
        <v>124</v>
      </c>
      <c r="E49" s="63" t="s">
        <v>13</v>
      </c>
      <c r="F49" s="112">
        <v>0.5</v>
      </c>
      <c r="G49" s="112">
        <v>0.41</v>
      </c>
      <c r="H49" s="112">
        <v>0.62</v>
      </c>
      <c r="I49" s="92">
        <v>0.54</v>
      </c>
      <c r="J49" s="92">
        <v>0.43</v>
      </c>
      <c r="K49" s="112">
        <v>0.41</v>
      </c>
      <c r="L49" s="88">
        <f>K49/J49</f>
        <v>0.95348837209302317</v>
      </c>
      <c r="M49" s="89">
        <f t="shared" ref="M49:M50" si="12">K49/H49</f>
        <v>0.66129032258064513</v>
      </c>
      <c r="N49" s="70"/>
      <c r="O49" s="52"/>
    </row>
    <row r="50" spans="1:81" s="5" customFormat="1" ht="105">
      <c r="A50" s="51"/>
      <c r="B50" s="14"/>
      <c r="C50" s="49" t="s">
        <v>97</v>
      </c>
      <c r="D50" s="18" t="s">
        <v>42</v>
      </c>
      <c r="E50" s="11" t="s">
        <v>43</v>
      </c>
      <c r="F50" s="23">
        <v>513.46</v>
      </c>
      <c r="G50" s="130">
        <v>455.78100000000001</v>
      </c>
      <c r="H50" s="130">
        <v>167.74600000000001</v>
      </c>
      <c r="I50" s="130">
        <v>500</v>
      </c>
      <c r="J50" s="155">
        <v>165</v>
      </c>
      <c r="K50" s="155">
        <v>101.137</v>
      </c>
      <c r="L50" s="88">
        <f>K50/J50</f>
        <v>0.61295151515151514</v>
      </c>
      <c r="M50" s="89">
        <f t="shared" si="12"/>
        <v>0.60291750622965667</v>
      </c>
      <c r="N50" s="82" t="s">
        <v>127</v>
      </c>
      <c r="O50" s="82" t="s">
        <v>127</v>
      </c>
    </row>
    <row r="51" spans="1:81" s="5" customFormat="1" ht="15">
      <c r="A51" s="28">
        <v>8</v>
      </c>
      <c r="B51" s="37"/>
      <c r="C51" s="37"/>
      <c r="D51" s="31" t="s">
        <v>44</v>
      </c>
      <c r="E51" s="43"/>
      <c r="F51" s="110"/>
      <c r="G51" s="110"/>
      <c r="H51" s="110"/>
      <c r="I51" s="43"/>
      <c r="J51" s="44"/>
      <c r="K51" s="110"/>
      <c r="L51" s="87"/>
      <c r="M51" s="87"/>
      <c r="N51" s="58"/>
      <c r="O51" s="58"/>
    </row>
    <row r="52" spans="1:81" s="5" customFormat="1" ht="33" customHeight="1">
      <c r="A52" s="51"/>
      <c r="B52" s="14" t="s">
        <v>98</v>
      </c>
      <c r="C52" s="14"/>
      <c r="D52" s="21" t="s">
        <v>45</v>
      </c>
      <c r="E52" s="11" t="s">
        <v>13</v>
      </c>
      <c r="F52" s="107">
        <v>97</v>
      </c>
      <c r="G52" s="107">
        <v>97</v>
      </c>
      <c r="H52" s="107">
        <v>0</v>
      </c>
      <c r="I52" s="107">
        <v>78</v>
      </c>
      <c r="J52" s="107">
        <v>78</v>
      </c>
      <c r="K52" s="107">
        <v>0</v>
      </c>
      <c r="L52" s="88">
        <f t="shared" ref="L52:L66" si="13">K52/J52</f>
        <v>0</v>
      </c>
      <c r="M52" s="89"/>
      <c r="N52" s="120"/>
      <c r="O52" s="67"/>
    </row>
    <row r="53" spans="1:81" s="5" customFormat="1" ht="65.25" customHeight="1">
      <c r="A53" s="51"/>
      <c r="B53" s="14" t="s">
        <v>99</v>
      </c>
      <c r="C53" s="14"/>
      <c r="D53" s="21" t="s">
        <v>46</v>
      </c>
      <c r="E53" s="11" t="s">
        <v>47</v>
      </c>
      <c r="F53" s="113">
        <v>132</v>
      </c>
      <c r="G53" s="113">
        <v>134</v>
      </c>
      <c r="H53" s="113">
        <v>135</v>
      </c>
      <c r="I53" s="113">
        <v>137</v>
      </c>
      <c r="J53" s="113">
        <v>137</v>
      </c>
      <c r="K53" s="113">
        <v>134</v>
      </c>
      <c r="L53" s="88">
        <f t="shared" si="13"/>
        <v>0.97810218978102192</v>
      </c>
      <c r="M53" s="89">
        <f t="shared" ref="M53:M69" si="14">K53/H53</f>
        <v>0.99259259259259258</v>
      </c>
      <c r="N53" s="118" t="s">
        <v>126</v>
      </c>
      <c r="O53" s="118"/>
      <c r="P53" s="56"/>
      <c r="Q53" s="56"/>
    </row>
    <row r="54" spans="1:81" s="25" customFormat="1" ht="28.5">
      <c r="A54" s="51"/>
      <c r="B54" s="14"/>
      <c r="C54" s="14" t="s">
        <v>105</v>
      </c>
      <c r="D54" s="24" t="s">
        <v>48</v>
      </c>
      <c r="E54" s="11" t="s">
        <v>47</v>
      </c>
      <c r="F54" s="113">
        <v>17</v>
      </c>
      <c r="G54" s="113">
        <v>17</v>
      </c>
      <c r="H54" s="113">
        <v>17</v>
      </c>
      <c r="I54" s="113">
        <v>20</v>
      </c>
      <c r="J54" s="113">
        <v>20</v>
      </c>
      <c r="K54" s="113">
        <v>19</v>
      </c>
      <c r="L54" s="88">
        <f t="shared" si="13"/>
        <v>0.95</v>
      </c>
      <c r="M54" s="89">
        <f t="shared" si="14"/>
        <v>1.1176470588235294</v>
      </c>
      <c r="N54" s="57"/>
      <c r="O54" s="57"/>
      <c r="P54" s="56"/>
      <c r="Q54" s="56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</row>
    <row r="55" spans="1:81" s="25" customFormat="1">
      <c r="A55" s="51"/>
      <c r="B55" s="14"/>
      <c r="C55" s="51" t="s">
        <v>106</v>
      </c>
      <c r="D55" s="24" t="s">
        <v>49</v>
      </c>
      <c r="E55" s="11" t="s">
        <v>47</v>
      </c>
      <c r="F55" s="113">
        <f>F53-F54</f>
        <v>115</v>
      </c>
      <c r="G55" s="113">
        <f t="shared" ref="G55:K55" si="15">G53-G54</f>
        <v>117</v>
      </c>
      <c r="H55" s="113">
        <f t="shared" si="15"/>
        <v>118</v>
      </c>
      <c r="I55" s="113">
        <f t="shared" si="15"/>
        <v>117</v>
      </c>
      <c r="J55" s="113">
        <f t="shared" si="15"/>
        <v>117</v>
      </c>
      <c r="K55" s="113">
        <f t="shared" si="15"/>
        <v>115</v>
      </c>
      <c r="L55" s="88">
        <f t="shared" si="13"/>
        <v>0.98290598290598286</v>
      </c>
      <c r="M55" s="89">
        <f t="shared" si="14"/>
        <v>0.97457627118644063</v>
      </c>
      <c r="N55" s="57"/>
      <c r="O55" s="57"/>
      <c r="P55" s="56"/>
      <c r="Q55" s="56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</row>
    <row r="56" spans="1:81" s="25" customFormat="1" ht="42.75">
      <c r="A56" s="51"/>
      <c r="B56" s="14" t="s">
        <v>100</v>
      </c>
      <c r="C56" s="14"/>
      <c r="D56" s="21" t="s">
        <v>50</v>
      </c>
      <c r="E56" s="11" t="s">
        <v>47</v>
      </c>
      <c r="F56" s="113">
        <f>F53</f>
        <v>132</v>
      </c>
      <c r="G56" s="113">
        <f t="shared" ref="G56:K56" si="16">G53</f>
        <v>134</v>
      </c>
      <c r="H56" s="113">
        <f t="shared" ref="H56" si="17">H53</f>
        <v>135</v>
      </c>
      <c r="I56" s="113">
        <f t="shared" si="16"/>
        <v>137</v>
      </c>
      <c r="J56" s="113">
        <f t="shared" si="16"/>
        <v>137</v>
      </c>
      <c r="K56" s="113">
        <f t="shared" si="16"/>
        <v>134</v>
      </c>
      <c r="L56" s="88">
        <f t="shared" si="13"/>
        <v>0.97810218978102192</v>
      </c>
      <c r="M56" s="89">
        <f t="shared" si="14"/>
        <v>0.99259259259259258</v>
      </c>
      <c r="N56" s="57"/>
      <c r="O56" s="57"/>
      <c r="P56" s="56"/>
      <c r="Q56" s="56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</row>
    <row r="57" spans="1:81" s="25" customFormat="1" ht="28.5">
      <c r="A57" s="51"/>
      <c r="B57" s="14"/>
      <c r="C57" s="14" t="s">
        <v>107</v>
      </c>
      <c r="D57" s="24" t="s">
        <v>48</v>
      </c>
      <c r="E57" s="11" t="s">
        <v>47</v>
      </c>
      <c r="F57" s="113">
        <f t="shared" ref="F57:K58" si="18">F54</f>
        <v>17</v>
      </c>
      <c r="G57" s="113">
        <f t="shared" si="18"/>
        <v>17</v>
      </c>
      <c r="H57" s="113">
        <f t="shared" ref="H57" si="19">H54</f>
        <v>17</v>
      </c>
      <c r="I57" s="113">
        <f t="shared" si="18"/>
        <v>20</v>
      </c>
      <c r="J57" s="113">
        <f t="shared" si="18"/>
        <v>20</v>
      </c>
      <c r="K57" s="113">
        <f t="shared" si="18"/>
        <v>19</v>
      </c>
      <c r="L57" s="88">
        <f t="shared" si="13"/>
        <v>0.95</v>
      </c>
      <c r="M57" s="89">
        <f t="shared" si="14"/>
        <v>1.1176470588235294</v>
      </c>
      <c r="N57" s="57"/>
      <c r="O57" s="57"/>
      <c r="P57" s="56"/>
      <c r="Q57" s="56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</row>
    <row r="58" spans="1:81" s="25" customFormat="1">
      <c r="A58" s="51"/>
      <c r="B58" s="14"/>
      <c r="C58" s="51" t="s">
        <v>108</v>
      </c>
      <c r="D58" s="24" t="s">
        <v>49</v>
      </c>
      <c r="E58" s="11" t="s">
        <v>47</v>
      </c>
      <c r="F58" s="113">
        <f t="shared" si="18"/>
        <v>115</v>
      </c>
      <c r="G58" s="113">
        <f t="shared" si="18"/>
        <v>117</v>
      </c>
      <c r="H58" s="113">
        <f t="shared" ref="H58" si="20">H55</f>
        <v>118</v>
      </c>
      <c r="I58" s="113">
        <f t="shared" si="18"/>
        <v>117</v>
      </c>
      <c r="J58" s="113">
        <f t="shared" si="18"/>
        <v>117</v>
      </c>
      <c r="K58" s="113">
        <f t="shared" si="18"/>
        <v>115</v>
      </c>
      <c r="L58" s="88">
        <f t="shared" si="13"/>
        <v>0.98290598290598286</v>
      </c>
      <c r="M58" s="89">
        <f t="shared" si="14"/>
        <v>0.97457627118644063</v>
      </c>
      <c r="N58" s="57"/>
      <c r="O58" s="57"/>
      <c r="P58" s="56"/>
      <c r="Q58" s="56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</row>
    <row r="59" spans="1:81" s="25" customFormat="1">
      <c r="A59" s="51"/>
      <c r="B59" s="14" t="s">
        <v>101</v>
      </c>
      <c r="C59" s="14"/>
      <c r="D59" s="19" t="s">
        <v>51</v>
      </c>
      <c r="E59" s="11" t="s">
        <v>52</v>
      </c>
      <c r="F59" s="113">
        <v>466617</v>
      </c>
      <c r="G59" s="113">
        <v>525835</v>
      </c>
      <c r="H59" s="113">
        <v>122461</v>
      </c>
      <c r="I59" s="113">
        <v>562636</v>
      </c>
      <c r="J59" s="113">
        <v>149427</v>
      </c>
      <c r="K59" s="113">
        <v>162550</v>
      </c>
      <c r="L59" s="88">
        <f t="shared" si="13"/>
        <v>1.0878221472692351</v>
      </c>
      <c r="M59" s="89">
        <f t="shared" si="14"/>
        <v>1.3273613640260982</v>
      </c>
      <c r="N59" s="61"/>
      <c r="O59" s="57"/>
      <c r="P59" s="56"/>
      <c r="Q59" s="56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</row>
    <row r="60" spans="1:81" s="25" customFormat="1" ht="28.5">
      <c r="A60" s="51"/>
      <c r="B60" s="14"/>
      <c r="C60" s="14" t="s">
        <v>109</v>
      </c>
      <c r="D60" s="24" t="s">
        <v>48</v>
      </c>
      <c r="E60" s="11"/>
      <c r="F60" s="113">
        <v>107109</v>
      </c>
      <c r="G60" s="113">
        <v>112462</v>
      </c>
      <c r="H60" s="113">
        <v>27892</v>
      </c>
      <c r="I60" s="113">
        <v>135533</v>
      </c>
      <c r="J60" s="113">
        <v>34448</v>
      </c>
      <c r="K60" s="113">
        <v>34661</v>
      </c>
      <c r="L60" s="88">
        <f t="shared" si="13"/>
        <v>1.0061832326985602</v>
      </c>
      <c r="M60" s="89">
        <f t="shared" si="14"/>
        <v>1.2426860748601749</v>
      </c>
      <c r="N60" s="57"/>
      <c r="O60" s="57"/>
      <c r="P60" s="56"/>
      <c r="Q60" s="56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</row>
    <row r="61" spans="1:81" s="25" customFormat="1">
      <c r="A61" s="14"/>
      <c r="B61" s="14"/>
      <c r="C61" s="51" t="s">
        <v>110</v>
      </c>
      <c r="D61" s="24" t="s">
        <v>49</v>
      </c>
      <c r="E61" s="11"/>
      <c r="F61" s="113">
        <f t="shared" ref="F61:G61" si="21">F59-F60</f>
        <v>359508</v>
      </c>
      <c r="G61" s="113">
        <f t="shared" si="21"/>
        <v>413373</v>
      </c>
      <c r="H61" s="113">
        <f t="shared" ref="H61" si="22">H59-H60</f>
        <v>94569</v>
      </c>
      <c r="I61" s="113">
        <f t="shared" ref="I61:K61" si="23">I59-I60</f>
        <v>427103</v>
      </c>
      <c r="J61" s="113">
        <f t="shared" ref="J61" si="24">J59-J60</f>
        <v>114979</v>
      </c>
      <c r="K61" s="113">
        <f t="shared" si="23"/>
        <v>127889</v>
      </c>
      <c r="L61" s="88">
        <f t="shared" si="13"/>
        <v>1.1122813731203089</v>
      </c>
      <c r="M61" s="89">
        <f t="shared" si="14"/>
        <v>1.3523353318740814</v>
      </c>
      <c r="N61" s="57"/>
      <c r="O61" s="57"/>
      <c r="P61" s="56"/>
      <c r="Q61" s="56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</row>
    <row r="62" spans="1:81" s="25" customFormat="1" ht="28.5">
      <c r="A62" s="14"/>
      <c r="B62" s="14" t="s">
        <v>102</v>
      </c>
      <c r="C62" s="14"/>
      <c r="D62" s="19" t="s">
        <v>53</v>
      </c>
      <c r="E62" s="11" t="s">
        <v>54</v>
      </c>
      <c r="F62" s="113">
        <f t="shared" ref="F62" si="25">F59/F56/12*1000</f>
        <v>294581.43939393939</v>
      </c>
      <c r="G62" s="113">
        <f>G59/G56/12*1000</f>
        <v>327011.81592039805</v>
      </c>
      <c r="H62" s="113">
        <f>H59/H56/3*1000</f>
        <v>302372.83950617287</v>
      </c>
      <c r="I62" s="113">
        <f t="shared" ref="I62" si="26">I59/I56/12*1000</f>
        <v>342236.00973236014</v>
      </c>
      <c r="J62" s="113">
        <f>J59/J56/3*1000</f>
        <v>363569.34306569345</v>
      </c>
      <c r="K62" s="113">
        <f>K59/K56/3*1000</f>
        <v>404353.23383084574</v>
      </c>
      <c r="L62" s="88">
        <f t="shared" si="13"/>
        <v>1.1121763744469044</v>
      </c>
      <c r="M62" s="89">
        <f t="shared" si="14"/>
        <v>1.3372670458471883</v>
      </c>
      <c r="N62" s="57"/>
      <c r="O62" s="57"/>
      <c r="P62" s="56"/>
      <c r="Q62" s="56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</row>
    <row r="63" spans="1:81" s="25" customFormat="1" ht="14.25" customHeight="1">
      <c r="A63" s="14"/>
      <c r="B63" s="14"/>
      <c r="C63" s="14" t="s">
        <v>111</v>
      </c>
      <c r="D63" s="24" t="s">
        <v>55</v>
      </c>
      <c r="E63" s="11"/>
      <c r="F63" s="113">
        <f t="shared" ref="F63" si="27">F60/F57/12*1000</f>
        <v>525044.11764705891</v>
      </c>
      <c r="G63" s="113">
        <f>G60/G57/12*1000</f>
        <v>551284.31372549012</v>
      </c>
      <c r="H63" s="113">
        <f t="shared" ref="H63:H64" si="28">H60/H57/3*1000</f>
        <v>546901.96078431373</v>
      </c>
      <c r="I63" s="113">
        <f t="shared" ref="I63" si="29">I60/I57/12*1000</f>
        <v>564720.83333333326</v>
      </c>
      <c r="J63" s="113">
        <f t="shared" ref="J63:K64" si="30">J60/J57/3*1000</f>
        <v>574133.33333333337</v>
      </c>
      <c r="K63" s="113">
        <f t="shared" si="30"/>
        <v>608087.71929824562</v>
      </c>
      <c r="L63" s="88">
        <f t="shared" si="13"/>
        <v>1.0591402449458527</v>
      </c>
      <c r="M63" s="89">
        <f t="shared" si="14"/>
        <v>1.1118770143485777</v>
      </c>
      <c r="N63" s="57"/>
      <c r="O63" s="57"/>
      <c r="P63" s="56"/>
      <c r="Q63" s="56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</row>
    <row r="64" spans="1:81" s="25" customFormat="1">
      <c r="A64" s="14"/>
      <c r="B64" s="14"/>
      <c r="C64" s="51" t="s">
        <v>112</v>
      </c>
      <c r="D64" s="24" t="s">
        <v>56</v>
      </c>
      <c r="E64" s="11"/>
      <c r="F64" s="113">
        <f t="shared" ref="F64:G64" si="31">F61/F58/12*1000</f>
        <v>260513.04347826084</v>
      </c>
      <c r="G64" s="113">
        <f t="shared" si="31"/>
        <v>294425.21367521369</v>
      </c>
      <c r="H64" s="113">
        <f t="shared" si="28"/>
        <v>267144.06779661018</v>
      </c>
      <c r="I64" s="113">
        <f t="shared" ref="I64" si="32">I61/I58/12*1000</f>
        <v>304204.41595441592</v>
      </c>
      <c r="J64" s="113">
        <f t="shared" si="30"/>
        <v>327575.49857549858</v>
      </c>
      <c r="K64" s="113">
        <f t="shared" si="30"/>
        <v>370692.75362318836</v>
      </c>
      <c r="L64" s="88">
        <f t="shared" si="13"/>
        <v>1.131625397000662</v>
      </c>
      <c r="M64" s="89">
        <f t="shared" si="14"/>
        <v>1.387613644879492</v>
      </c>
      <c r="N64" s="57"/>
      <c r="O64" s="57"/>
      <c r="P64" s="56"/>
      <c r="Q64" s="56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</row>
    <row r="65" spans="1:81" s="25" customFormat="1">
      <c r="A65" s="14"/>
      <c r="B65" s="14" t="s">
        <v>103</v>
      </c>
      <c r="C65" s="14"/>
      <c r="D65" s="19" t="s">
        <v>57</v>
      </c>
      <c r="E65" s="11" t="s">
        <v>58</v>
      </c>
      <c r="F65" s="114">
        <v>604.70000000000005</v>
      </c>
      <c r="G65" s="114">
        <v>19.28</v>
      </c>
      <c r="H65" s="114">
        <v>0</v>
      </c>
      <c r="I65" s="114">
        <v>23.5</v>
      </c>
      <c r="J65" s="114">
        <v>5.89</v>
      </c>
      <c r="K65" s="114">
        <v>0</v>
      </c>
      <c r="L65" s="88">
        <f t="shared" si="13"/>
        <v>0</v>
      </c>
      <c r="M65" s="89"/>
      <c r="N65" s="57"/>
      <c r="O65" s="57"/>
      <c r="P65" s="56"/>
      <c r="Q65" s="56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</row>
    <row r="66" spans="1:81" s="25" customFormat="1">
      <c r="A66" s="14"/>
      <c r="B66" s="51" t="s">
        <v>104</v>
      </c>
      <c r="C66" s="14"/>
      <c r="D66" s="19" t="s">
        <v>59</v>
      </c>
      <c r="E66" s="11" t="s">
        <v>13</v>
      </c>
      <c r="F66" s="115">
        <v>2.3E-3</v>
      </c>
      <c r="G66" s="115">
        <v>4.8999999999999998E-3</v>
      </c>
      <c r="H66" s="115">
        <v>0</v>
      </c>
      <c r="I66" s="115">
        <v>5.7000000000000002E-3</v>
      </c>
      <c r="J66" s="115">
        <v>5.4000000000000003E-3</v>
      </c>
      <c r="K66" s="115">
        <v>0</v>
      </c>
      <c r="L66" s="88">
        <f t="shared" si="13"/>
        <v>0</v>
      </c>
      <c r="M66" s="89"/>
      <c r="N66" s="57"/>
      <c r="O66" s="57"/>
      <c r="P66" s="56"/>
      <c r="Q66" s="56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</row>
    <row r="67" spans="1:81" s="5" customFormat="1" ht="15">
      <c r="A67" s="35" t="s">
        <v>76</v>
      </c>
      <c r="B67" s="35"/>
      <c r="C67" s="35"/>
      <c r="D67" s="31" t="s">
        <v>60</v>
      </c>
      <c r="E67" s="43" t="s">
        <v>0</v>
      </c>
      <c r="F67" s="110"/>
      <c r="G67" s="110"/>
      <c r="H67" s="110"/>
      <c r="I67" s="111"/>
      <c r="J67" s="111"/>
      <c r="K67" s="110"/>
      <c r="L67" s="87"/>
      <c r="M67" s="87"/>
      <c r="N67" s="87"/>
      <c r="O67" s="58"/>
    </row>
    <row r="68" spans="1:81" ht="60">
      <c r="A68" s="14"/>
      <c r="B68" s="14"/>
      <c r="C68" s="14" t="s">
        <v>113</v>
      </c>
      <c r="D68" s="18" t="s">
        <v>62</v>
      </c>
      <c r="E68" s="11" t="s">
        <v>61</v>
      </c>
      <c r="F68" s="116">
        <v>11.12</v>
      </c>
      <c r="G68" s="116">
        <v>13.24</v>
      </c>
      <c r="H68" s="116">
        <v>8.11</v>
      </c>
      <c r="I68" s="116">
        <v>13.33</v>
      </c>
      <c r="J68" s="116">
        <v>10.74</v>
      </c>
      <c r="K68" s="116">
        <v>14.45</v>
      </c>
      <c r="L68" s="88">
        <f>K68/J68</f>
        <v>1.3454376163873369</v>
      </c>
      <c r="M68" s="89">
        <f t="shared" si="14"/>
        <v>1.7817509247842171</v>
      </c>
      <c r="N68" s="119" t="s">
        <v>155</v>
      </c>
      <c r="O68" s="119" t="s">
        <v>156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</row>
    <row r="69" spans="1:81" ht="60">
      <c r="A69" s="14"/>
      <c r="B69" s="14"/>
      <c r="C69" s="51" t="s">
        <v>114</v>
      </c>
      <c r="D69" s="18" t="s">
        <v>63</v>
      </c>
      <c r="E69" s="11" t="s">
        <v>61</v>
      </c>
      <c r="F69" s="116">
        <v>10.95</v>
      </c>
      <c r="G69" s="116">
        <v>12.89</v>
      </c>
      <c r="H69" s="116">
        <v>8.02</v>
      </c>
      <c r="I69" s="116">
        <v>12.78</v>
      </c>
      <c r="J69" s="116">
        <v>10.27</v>
      </c>
      <c r="K69" s="116">
        <v>14.39</v>
      </c>
      <c r="L69" s="88">
        <f>K69/J69</f>
        <v>1.4011684518013634</v>
      </c>
      <c r="M69" s="89">
        <f t="shared" si="14"/>
        <v>1.7942643391521198</v>
      </c>
      <c r="N69" s="119" t="s">
        <v>157</v>
      </c>
      <c r="O69" s="119" t="s">
        <v>158</v>
      </c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</row>
    <row r="72" spans="1:81">
      <c r="G72" s="99"/>
      <c r="H72" s="99"/>
      <c r="I72" s="99"/>
      <c r="J72" s="99"/>
    </row>
    <row r="73" spans="1:81">
      <c r="G73" s="100"/>
      <c r="H73" s="100"/>
      <c r="I73" s="100"/>
      <c r="J73" s="99"/>
    </row>
    <row r="74" spans="1:81">
      <c r="G74" s="101"/>
      <c r="H74" s="101"/>
      <c r="I74" s="101"/>
      <c r="J74" s="99"/>
    </row>
    <row r="75" spans="1:81">
      <c r="G75" s="99"/>
      <c r="H75" s="99"/>
      <c r="I75" s="99"/>
      <c r="J75" s="99"/>
    </row>
    <row r="76" spans="1:81">
      <c r="G76" s="99"/>
      <c r="H76" s="99"/>
      <c r="I76" s="99"/>
      <c r="J76" s="99"/>
    </row>
    <row r="77" spans="1:81">
      <c r="G77" s="99"/>
      <c r="H77" s="99"/>
      <c r="I77" s="99"/>
      <c r="J77" s="99"/>
    </row>
  </sheetData>
  <mergeCells count="20">
    <mergeCell ref="O8:O9"/>
    <mergeCell ref="K8:K9"/>
    <mergeCell ref="L8:L9"/>
    <mergeCell ref="M8:M9"/>
    <mergeCell ref="B3:M3"/>
    <mergeCell ref="F6:F7"/>
    <mergeCell ref="G6:G7"/>
    <mergeCell ref="F8:F9"/>
    <mergeCell ref="G8:G9"/>
    <mergeCell ref="I8:I9"/>
    <mergeCell ref="J8:J9"/>
    <mergeCell ref="I6:O7"/>
    <mergeCell ref="H8:H9"/>
    <mergeCell ref="H6:H7"/>
    <mergeCell ref="N8:N9"/>
    <mergeCell ref="A6:A9"/>
    <mergeCell ref="B6:B9"/>
    <mergeCell ref="C6:C9"/>
    <mergeCell ref="D6:D9"/>
    <mergeCell ref="E6:E9"/>
  </mergeCells>
  <dataValidations disablePrompts="1" count="1">
    <dataValidation showInputMessage="1" showErrorMessage="1" errorTitle="Ошибка!" error="Повторите ввод , выбрав показатель из предоставленного списка" promptTitle="В н и м а н и е !" prompt="Необходимо ввести  текст" sqref="D48"/>
  </dataValidations>
  <pageMargins left="0.23622047244094491" right="0.23622047244094491" top="0.37" bottom="0.34" header="0.2" footer="0.2"/>
  <pageSetup paperSize="9" scale="42" fitToHeight="0" orientation="landscape" horizontalDpi="4294967295" verticalDpi="4294967295" r:id="rId1"/>
  <colBreaks count="1" manualBreakCount="1">
    <brk id="15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1П КПД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2022-05-20T05:21:12Z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