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s.samruk.energy\ДКУ-ГО\Динара\УР ДЗО\"/>
    </mc:Choice>
  </mc:AlternateContent>
  <bookViews>
    <workbookView xWindow="0" yWindow="0" windowWidth="28800" windowHeight="12435"/>
  </bookViews>
  <sheets>
    <sheet name="Проект плана" sheetId="1" r:id="rId1"/>
  </sheets>
  <definedNames>
    <definedName name="_xlnm._FilterDatabase" localSheetId="0" hidden="1">'Проект плана'!$A$12:$K$48</definedName>
    <definedName name="_xlnm.Print_Area" localSheetId="0">'Проект плана'!$A$1:$K$48</definedName>
  </definedNames>
  <calcPr calcId="152511"/>
</workbook>
</file>

<file path=xl/calcChain.xml><?xml version="1.0" encoding="utf-8"?>
<calcChain xmlns="http://schemas.openxmlformats.org/spreadsheetml/2006/main">
  <c r="J18" i="1" l="1"/>
  <c r="I18" i="1" l="1"/>
</calcChain>
</file>

<file path=xl/sharedStrings.xml><?xml version="1.0" encoding="utf-8"?>
<sst xmlns="http://schemas.openxmlformats.org/spreadsheetml/2006/main" count="227" uniqueCount="162">
  <si>
    <t>Утверждено</t>
  </si>
  <si>
    <t>№ 
п/п</t>
  </si>
  <si>
    <t xml:space="preserve">Наименование мероприятия </t>
  </si>
  <si>
    <t>%</t>
  </si>
  <si>
    <t xml:space="preserve"> План инициатив в области устойчивого развития АО "Алматинские электрические станции" на 2020-2021 годы</t>
  </si>
  <si>
    <t>Инициатива 1: Вклад Компании в экономику страны</t>
  </si>
  <si>
    <t>Доля компании на рынке электроэнергии в РК</t>
  </si>
  <si>
    <t>КПД / Форма завершения</t>
  </si>
  <si>
    <t>ед.изм</t>
  </si>
  <si>
    <t>Расчет КПД</t>
  </si>
  <si>
    <t>Связь со стратегическими целями и задачами Компании</t>
  </si>
  <si>
    <t>Существенные аспекты</t>
  </si>
  <si>
    <t>СПО, ответственное за предоставление информации</t>
  </si>
  <si>
    <t>Обеспечение надежных конкурентоспособных поставок энергоресурсов на рынках присутствия</t>
  </si>
  <si>
    <t>Экономическая результативность</t>
  </si>
  <si>
    <t>Развитие человеческого капитала</t>
  </si>
  <si>
    <t>Своевременное проведение энергетического аудита</t>
  </si>
  <si>
    <t>шт.</t>
  </si>
  <si>
    <t>Количество проведенных энергетических аудитов</t>
  </si>
  <si>
    <t>Повышение операционной эффективности</t>
  </si>
  <si>
    <t>Энергия</t>
  </si>
  <si>
    <t>Устойчивое развитие</t>
  </si>
  <si>
    <t>Общие расходы и инвестиции на охрану окружающей среды</t>
  </si>
  <si>
    <t>млн.тг</t>
  </si>
  <si>
    <t>Общая информация</t>
  </si>
  <si>
    <t>Устойчивое развитие, развитие человеческого капитала</t>
  </si>
  <si>
    <t>Увеличение количества женщин в составе рабочей силы</t>
  </si>
  <si>
    <t>Доля женщин во всей рабочей силе</t>
  </si>
  <si>
    <t>Равные возможности</t>
  </si>
  <si>
    <t>Обеспечение оптимального числа женщин на руководящих должностях</t>
  </si>
  <si>
    <t>Доля женщин в высшем руководстве</t>
  </si>
  <si>
    <t>Увеличение количества женщин в составе кадрового резерва</t>
  </si>
  <si>
    <t>Доля женщин во внутреннем кадровом резерве</t>
  </si>
  <si>
    <t>Количество женщин в составе кадрового резерва/Общую численность резервистов</t>
  </si>
  <si>
    <t>Недопущение случаев дискриминации</t>
  </si>
  <si>
    <t>Общее количество случаев дискриминации</t>
  </si>
  <si>
    <t>Отсутствие дискриминации</t>
  </si>
  <si>
    <t>Недопущение случаев использования детского и принудительного труда</t>
  </si>
  <si>
    <t>Факты использования детского и принудительного труда Обществом</t>
  </si>
  <si>
    <t>Принудительный и обязательный труд, детский труд</t>
  </si>
  <si>
    <t>Недопущение случаев нарушения соблюдения прав человека</t>
  </si>
  <si>
    <t>Оценка прав человека</t>
  </si>
  <si>
    <t>Недопущение случаев коррупции</t>
  </si>
  <si>
    <t>Здоровье и безопасность</t>
  </si>
  <si>
    <t>Противодействие коррупции</t>
  </si>
  <si>
    <t>Общие расходы и инвестиции на охрану труда и здоровья</t>
  </si>
  <si>
    <t>Отчет на Совет директоров</t>
  </si>
  <si>
    <t>Сумма затрат на охрану труда, связанных с соблюдением законодательства РК в обл.безопасности и охраны труда</t>
  </si>
  <si>
    <t>LTIFR</t>
  </si>
  <si>
    <t>Уровень производственного травматизма</t>
  </si>
  <si>
    <t>коэф.</t>
  </si>
  <si>
    <t>Количество несчастных случаев, приведших к потере трудоспособности на период более 24 часов/общая фактическая продолжительность рабочего времени персонала (в часах)</t>
  </si>
  <si>
    <t>Согласно методике Центра социального партнерства</t>
  </si>
  <si>
    <t>Согласно методике ЧУ "Корпоративный университет "Самрук-Казына"</t>
  </si>
  <si>
    <t>Количество выполненых задач Плана/Общее количество запланированных задач Плана</t>
  </si>
  <si>
    <t>Обеспечение запланированного уровня текучести персонала</t>
  </si>
  <si>
    <t>Текучесть персонала</t>
  </si>
  <si>
    <t>Численность работников, расторгнувших трудовые отношения по основаниям текучести/Фактическая численность</t>
  </si>
  <si>
    <t>Занятость</t>
  </si>
  <si>
    <t>Омбудсмен</t>
  </si>
  <si>
    <t xml:space="preserve">Омбудсмен </t>
  </si>
  <si>
    <t>Корпоративное управление, Устойчивое развитие</t>
  </si>
  <si>
    <t>Количество прочих жалоб (коррупция, этика и тд.) поданных, подтвержденных, обработанных и урегулированных через официальные механизмы подачи жалоб</t>
  </si>
  <si>
    <t>Отношение количества выполненных задач Плана мероприятий по управлению вопросами охраны труда и охраны окружающей среды в группе компаний АО "Самрук-Энерго"</t>
  </si>
  <si>
    <t>Обеспечение проведения ежегодного исследования вовлеченности персонала</t>
  </si>
  <si>
    <t xml:space="preserve">Отношение количества выполненных задач Плана мероприятий по повышению социальной стабильности АО "Самрук-Энерго" к запланированному </t>
  </si>
  <si>
    <t>100% (запланированных на текущий год)</t>
  </si>
  <si>
    <t>Расходы на природоохранные мероприятия согласно Планам мероприятий по охране окружающей среды</t>
  </si>
  <si>
    <t>Количество женщин/Общая численность персонала</t>
  </si>
  <si>
    <t>Количество женщин, занимающих руководящие должности/Количество руководящих должностей</t>
  </si>
  <si>
    <t>Количество жалоб в связи с воздействием на соблюдение прав человека, поданных, подтвержденных, обработанных и урегулированных через официальные механизмы подачи жалоб</t>
  </si>
  <si>
    <t>Количество жалоб на практику трудовых отношений, поданных, обработанных и подтвержденных, урегулированных через внешние официальные механизмы подачи жалоб (государственные органы, правоохранительные и судебные органы)</t>
  </si>
  <si>
    <t>Подтверждённые случаи коррупции</t>
  </si>
  <si>
    <t>Количество выполненных задач Плана/общее количество запланированных задач Плана</t>
  </si>
  <si>
    <t>Количество смертельных несчастных случаев, связанных с производственной деятельностью*100 00 00/общая фактическая продолжительность рабочего времени персонала</t>
  </si>
  <si>
    <t>Недопущение количества случаев нарушения трудового законодательства</t>
  </si>
  <si>
    <t>Недопущение количества случаев нарушения норм этики, коррупции и т.д.</t>
  </si>
  <si>
    <t>Недопущение производственного травматизма</t>
  </si>
  <si>
    <t>решением Совета директоров АО "Шардаринская ГЭС"</t>
  </si>
  <si>
    <t>Менеджер по персоналу</t>
  </si>
  <si>
    <t xml:space="preserve">Обеспечение проведения ежегодного исследования индекса социальной стабильности </t>
  </si>
  <si>
    <t>Индекс социальной стабильности</t>
  </si>
  <si>
    <t>Вовлеченность персонала</t>
  </si>
  <si>
    <t>Управление промышленной безопасности, охраны труда и окружающей среды; 
Заместитель Главного инженера</t>
  </si>
  <si>
    <t>млн. тенге</t>
  </si>
  <si>
    <t>Юридическое Управление</t>
  </si>
  <si>
    <t>Фактический объем выработки электроэнергии АО "Шардаринская ГЭС" / Фактический объем выработки электроэнергии в РК</t>
  </si>
  <si>
    <t>Производственно-Технический отдел</t>
  </si>
  <si>
    <t>Управление промышленной безопасности, охраны труда и окружающей среды, Инженер - эколог</t>
  </si>
  <si>
    <t>Управление промышленной безопасности, охраны труда и окружающей среды</t>
  </si>
  <si>
    <t xml:space="preserve">Управление промышленной безопасности, охраны труда и окружающей среды; 
</t>
  </si>
  <si>
    <t xml:space="preserve">Управление промышленной безопасности, охраны труда и окружающей среды; </t>
  </si>
  <si>
    <t xml:space="preserve">Утилизация отходов </t>
  </si>
  <si>
    <t>Объем отходов потребления, переданных на утилизацию</t>
  </si>
  <si>
    <t>Сбросы и отходы</t>
  </si>
  <si>
    <t>100% отходов согласно ст.301 ЭК РК</t>
  </si>
  <si>
    <t>Объем переданных на утилизацию отходов (из перечня согласно ст.301 ЭК РК)/Объем образованных отходов  (из перечня согласно ст.301 ЭК РК)*100</t>
  </si>
  <si>
    <t>-</t>
  </si>
  <si>
    <t>Проведение энергетического аудит в соответствии с установленными законодательством периодичностью</t>
  </si>
  <si>
    <t>Обеспечение исполнения Плана мероприятий по управлению вопросами охраны труда и охраны окружающей среды в группе компаний АО "Самрук-Энерго"</t>
  </si>
  <si>
    <t xml:space="preserve">Реализация социальных программ и инициатив </t>
  </si>
  <si>
    <t>Количество реализованных социальных программ</t>
  </si>
  <si>
    <t>Энергоемкость</t>
  </si>
  <si>
    <t>Снижение удельного энергопотребления в результате реализации Программы энергосбережения и повышения энергоэффективности</t>
  </si>
  <si>
    <t>100%  (запланированных на текущий год)</t>
  </si>
  <si>
    <t>Потребление топливно-энергетических ресурсов, т.э.р.. / Валовый объем товарной продукции</t>
  </si>
  <si>
    <t>т.э.р. / млн. тенге</t>
  </si>
  <si>
    <t>Юридическое управление, Профсоюзный комитет</t>
  </si>
  <si>
    <t>Доля местного содержания в закупках товаров, работ и услуг</t>
  </si>
  <si>
    <t>Эффективность развития местных производителей</t>
  </si>
  <si>
    <t>Управление по обеспечению</t>
  </si>
  <si>
    <t>Объем закупленных ТРУ у местных производителей / Общий объем закупленных ТРУ</t>
  </si>
  <si>
    <t>Проведение ежегодной индексации заработных плат работников</t>
  </si>
  <si>
    <t>Отношение стандартной заработной платы начального уровня сотрудников разного пола к установленной минимальной заработной плате в существенных регионах деятельности организации</t>
  </si>
  <si>
    <t>Стандартная заработная плата начального уровня сотрудников разного пола / установленная минимальная заработная плата в существенных регионах деятельности организации</t>
  </si>
  <si>
    <t>Присутствие на рынках</t>
  </si>
  <si>
    <t>Инициатива 3: Энергоэффективность</t>
  </si>
  <si>
    <t>Инициатива 4: Эффективное использование материалов, энергии и воды</t>
  </si>
  <si>
    <t>Инициатива 5: Соответствие экологическим обязательствам</t>
  </si>
  <si>
    <t>Инициатива 6: Права человека и равные возможности</t>
  </si>
  <si>
    <t>Инициатива 7: Противодействие всем формам коррупции</t>
  </si>
  <si>
    <t>Инициатива 8: Безопасность и охрана здоровья</t>
  </si>
  <si>
    <t>Инициатива 9: Привлекательность работодателя</t>
  </si>
  <si>
    <t>Инициатива 10: Эффективное взаимодействие со стейкхолдерами</t>
  </si>
  <si>
    <t>Планово-экономический отдел</t>
  </si>
  <si>
    <t>Протокол№ ____________</t>
  </si>
  <si>
    <r>
      <rPr>
        <b/>
        <sz val="13"/>
        <rFont val="Times New Roman"/>
        <family val="1"/>
        <charset val="204"/>
      </rPr>
      <t xml:space="preserve">Исполнено. </t>
    </r>
    <r>
      <rPr>
        <sz val="13"/>
        <rFont val="Times New Roman"/>
        <family val="1"/>
        <charset val="204"/>
      </rPr>
      <t xml:space="preserve">
В отчетном периоде жалобы на практику трудовых отношений, поданные, обработанные и подтвержденные, урегулированные через внешние официальные механизмы подачи жалоб (государственные органы, правоохранительные и судебные органы) отсутствуют</t>
    </r>
  </si>
  <si>
    <t>Целевое значение на 2021 год</t>
  </si>
  <si>
    <t>Факт за 2021 год</t>
  </si>
  <si>
    <t>3 310 млн.тенге</t>
  </si>
  <si>
    <t>8,441 млн. тенге</t>
  </si>
  <si>
    <t xml:space="preserve"> Отчет об исполнении Плана мероприятий по реализации инициатив в области устойчивого развития АО "Шардаринская ГЭС" за 2021 год.</t>
  </si>
  <si>
    <t>"______" _________________2022 год</t>
  </si>
  <si>
    <r>
      <rPr>
        <b/>
        <sz val="13"/>
        <color theme="1"/>
        <rFont val="Times New Roman"/>
        <family val="1"/>
        <charset val="204"/>
      </rPr>
      <t xml:space="preserve">Исполнено. </t>
    </r>
    <r>
      <rPr>
        <sz val="13"/>
        <color theme="1"/>
        <rFont val="Times New Roman"/>
        <family val="1"/>
        <charset val="204"/>
      </rPr>
      <t xml:space="preserve">
Индекс социальной стабильности  за 2021 год  составил - 85%</t>
    </r>
  </si>
  <si>
    <r>
      <rPr>
        <b/>
        <sz val="13"/>
        <color theme="1"/>
        <rFont val="Times New Roman"/>
        <family val="1"/>
        <charset val="204"/>
      </rPr>
      <t>Исполнено.</t>
    </r>
    <r>
      <rPr>
        <sz val="13"/>
        <color theme="1"/>
        <rFont val="Times New Roman"/>
        <family val="1"/>
        <charset val="204"/>
      </rPr>
      <t xml:space="preserve">
Вовлеченность персонала за 2021 год составил - 97%</t>
    </r>
  </si>
  <si>
    <r>
      <rPr>
        <b/>
        <sz val="13"/>
        <color theme="1"/>
        <rFont val="Times New Roman"/>
        <family val="1"/>
        <charset val="204"/>
      </rPr>
      <t>Исполнено.</t>
    </r>
    <r>
      <rPr>
        <sz val="13"/>
        <color theme="1"/>
        <rFont val="Times New Roman"/>
        <family val="1"/>
        <charset val="204"/>
      </rPr>
      <t xml:space="preserve">
Исполнение Плана корректирующих мер на 2021 год по результатам исследования «Индекс социальной стабильности» в АО «Шардаринская ГЭС» в отчетном периоде составило - 100%, все запланированные мероприятия Обществом выполнены в полном объеме. Отчет утвержден Советом директоров Общества от 04.03.2022г. (протокол №1)</t>
    </r>
  </si>
  <si>
    <t>Обеспечение исполнения плана корректирующих мер на 2021 год по результатам исследования  "Индекс социальной стабильности" АО "Шардаринская ГЭС"</t>
  </si>
  <si>
    <r>
      <rPr>
        <b/>
        <sz val="13"/>
        <color theme="1"/>
        <rFont val="Times New Roman"/>
        <family val="1"/>
        <charset val="204"/>
      </rPr>
      <t xml:space="preserve">Исполнено. </t>
    </r>
    <r>
      <rPr>
        <sz val="13"/>
        <color theme="1"/>
        <rFont val="Times New Roman"/>
        <family val="1"/>
        <charset val="204"/>
      </rPr>
      <t xml:space="preserve">
В отчетном периоде численность работников, расторгнувших трудовые отношения, составила - 7 ед. Общая численность персонала составляет 135 ед. Текучесть персонала Общества за 2021 год составила - 5,2%. (7/135=5,2%)</t>
    </r>
  </si>
  <si>
    <t>Факт исполнения за 2021 год</t>
  </si>
  <si>
    <t>2, 663 млн. тенге</t>
  </si>
  <si>
    <t>10,516 млн. тенге</t>
  </si>
  <si>
    <r>
      <rPr>
        <b/>
        <sz val="13"/>
        <rFont val="Times New Roman"/>
        <family val="1"/>
        <charset val="204"/>
      </rPr>
      <t xml:space="preserve">Исполнено. </t>
    </r>
    <r>
      <rPr>
        <sz val="13"/>
        <rFont val="Times New Roman"/>
        <family val="1"/>
        <charset val="204"/>
      </rPr>
      <t xml:space="preserve">
В Обществе ежегодно исходя из уровня инфляции, определенного на соответствующий период нормативными правовыми актами Республики Казахстан, осуществляется индексация заработной платы. За 2021 год индексация заработных плат работников составила  364%. (Заработная плата начального уровня сотрудников 154 825 тенге / установленная минимальная зарплата в регионе 42 500 тенге = 364%)</t>
    </r>
  </si>
  <si>
    <r>
      <rPr>
        <b/>
        <sz val="13"/>
        <rFont val="Times New Roman"/>
        <family val="1"/>
        <charset val="204"/>
      </rPr>
      <t>Исполнено.</t>
    </r>
    <r>
      <rPr>
        <sz val="13"/>
        <rFont val="Times New Roman"/>
        <family val="1"/>
        <charset val="204"/>
      </rPr>
      <t xml:space="preserve">
Численность кадрового резерва в 2021 году составила - 13 резервистов. Количество женщин в кадровом резерве - 3 человека (3/13=23%)</t>
    </r>
  </si>
  <si>
    <r>
      <rPr>
        <b/>
        <sz val="13"/>
        <color theme="1"/>
        <rFont val="Times New Roman"/>
        <family val="1"/>
        <charset val="204"/>
      </rPr>
      <t xml:space="preserve">Исполнено.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Несчастные случаи, приведшие к потере трудоспособности, в отчетном периоде отсутствуют</t>
    </r>
  </si>
  <si>
    <r>
      <rPr>
        <b/>
        <sz val="13"/>
        <color theme="1"/>
        <rFont val="Times New Roman"/>
        <family val="1"/>
        <charset val="204"/>
      </rPr>
      <t xml:space="preserve">Исполнено.      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Смертельные несчастные случаи, приведшие к смерти, в отчетном периоде отсутствуют</t>
    </r>
  </si>
  <si>
    <r>
      <t xml:space="preserve">Исполнено. 
</t>
    </r>
    <r>
      <rPr>
        <sz val="13"/>
        <color theme="1"/>
        <rFont val="Times New Roman"/>
        <family val="1"/>
        <charset val="204"/>
      </rPr>
      <t>За отчетный период были реализованы внешние социальные проекты, в том числе:
- в целях реализации проекта «Жеңіс» оказано помощь в виде продуктовых корзин 10 (десяти) труженикам тыла, проживающим в Шардаринском районе  на сумму 91 000 тенге;
 - в честь ознаменования дня защиты детей  организован выдача детям работников АО "Шардаринская ГЭС"  8 видов игрушек, которые состояли из  112 штук  на сумму 143 000 тенге;
 - приняли участия в Республиканской акции "Мектепке жол", на которое было  выделено 200 000 тенге для обеспечение 5 учеников из малоимущих семей Шардаринского района школьными принадлежностями;
 - приняли участия в акции «Қарттарым, аман-сау жүрші!», посвященную ко Дню пожилых людей,  посетили в дома одиноких и ограниченных в возможностях пожилых людей, преподнесли подарки и оказали посильную помощь;                                                                     - оказана материальная помощь 39 пенсионерам, внесших свой вклад в развитие АО «Шардаринская ГЭС». Общая сумма отпущенных на праздник средств составила  896 667 тенге;                                     
- произведена ежемесячная оплата 39 пенсионерам по 250 квт/час за потребленную электроэнергию, 8-ми войнам – интернационалистам по 250 квт/час за потребленную электроэнергию.</t>
    </r>
    <r>
      <rPr>
        <b/>
        <sz val="13"/>
        <color theme="1"/>
        <rFont val="Times New Roman"/>
        <family val="1"/>
        <charset val="204"/>
      </rPr>
      <t xml:space="preserve">
</t>
    </r>
  </si>
  <si>
    <r>
      <rPr>
        <b/>
        <sz val="13"/>
        <rFont val="Times New Roman"/>
        <family val="1"/>
        <charset val="204"/>
      </rPr>
      <t xml:space="preserve">Исполнено. </t>
    </r>
    <r>
      <rPr>
        <sz val="13"/>
        <rFont val="Times New Roman"/>
        <family val="1"/>
        <charset val="204"/>
      </rPr>
      <t xml:space="preserve">
Случаев дискриминации за отчетный период не выявлено</t>
    </r>
  </si>
  <si>
    <r>
      <rPr>
        <b/>
        <sz val="13"/>
        <rFont val="Times New Roman"/>
        <family val="1"/>
        <charset val="204"/>
      </rPr>
      <t xml:space="preserve">Исполнено. </t>
    </r>
    <r>
      <rPr>
        <sz val="13"/>
        <rFont val="Times New Roman"/>
        <family val="1"/>
        <charset val="204"/>
      </rPr>
      <t xml:space="preserve">
Случаев использования детского и принудительного труда за 2021 год в Обществе не выявлено</t>
    </r>
  </si>
  <si>
    <r>
      <rPr>
        <b/>
        <sz val="13"/>
        <color theme="1"/>
        <rFont val="Times New Roman"/>
        <family val="1"/>
        <charset val="204"/>
      </rPr>
      <t xml:space="preserve">Исполнено.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В отчетном периоде в Обществе жалобы в связи с воздействием на соблюдение прав человека отсутствуют</t>
    </r>
  </si>
  <si>
    <r>
      <rPr>
        <b/>
        <sz val="13"/>
        <rFont val="Times New Roman"/>
        <family val="1"/>
        <charset val="204"/>
      </rPr>
      <t>Исполнено.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В отчетном периоде в Обществе случаи коррупции отсутствуют</t>
    </r>
  </si>
  <si>
    <r>
      <rPr>
        <b/>
        <sz val="13"/>
        <rFont val="Times New Roman"/>
        <family val="1"/>
        <charset val="204"/>
      </rPr>
      <t>Исполнено.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В отчетном периоде в Обществе жалобы в связи с нарушения норм этики, коррупции и т.д. отсутствуют</t>
    </r>
  </si>
  <si>
    <r>
      <rPr>
        <b/>
        <sz val="12"/>
        <color theme="1"/>
        <rFont val="Times New Roman"/>
        <family val="1"/>
        <charset val="204"/>
      </rPr>
      <t xml:space="preserve">Исполнено.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Заключен договор с ТОО «Категория ДМ» от 07 июня 2021 года, № 583822 на закуп услуг по утилизации опасных отходов.</t>
    </r>
    <r>
      <rPr>
        <sz val="12"/>
        <rFont val="Times New Roman"/>
        <family val="1"/>
        <charset val="204"/>
      </rPr>
      <t xml:space="preserve"> В отчетном периоде на утилизацию передано 0,8 тонн опасных отходов</t>
    </r>
  </si>
  <si>
    <r>
      <rPr>
        <b/>
        <sz val="13"/>
        <rFont val="Times New Roman"/>
        <family val="1"/>
        <charset val="204"/>
      </rPr>
      <t xml:space="preserve">Исполнено. </t>
    </r>
    <r>
      <rPr>
        <sz val="13"/>
        <rFont val="Times New Roman"/>
        <family val="1"/>
        <charset val="204"/>
      </rPr>
      <t xml:space="preserve">
Общая численность персонала составляет 135 ед., из них 13 женщин. Доля женщин во всей рабочей силе в Обществе составляет 9,6% (13 жен/135). Общество является объектом специфического назначения. Доля работающих мужчин в Обществе составляет 90,4%</t>
    </r>
  </si>
  <si>
    <r>
      <rPr>
        <b/>
        <sz val="13"/>
        <rFont val="Times New Roman"/>
        <family val="1"/>
        <charset val="204"/>
      </rPr>
      <t>Исполнено.</t>
    </r>
    <r>
      <rPr>
        <sz val="13"/>
        <rFont val="Times New Roman"/>
        <family val="1"/>
        <charset val="204"/>
      </rPr>
      <t xml:space="preserve">
Количество женщин, занимающих руководящие должности в Обществе, составляет - 1 работник (главный бухгалтер). Общая численность руководящих должностей - 13 ед. (1/13=7,7%). Общество является  объектом специфического назначения. Доля работающих  мужчин в  Обществе составляет 90,4%</t>
    </r>
  </si>
  <si>
    <r>
      <rPr>
        <b/>
        <sz val="13"/>
        <rFont val="Times New Roman"/>
        <family val="1"/>
        <charset val="204"/>
      </rPr>
      <t>Не исполнено.</t>
    </r>
    <r>
      <rPr>
        <sz val="13"/>
        <rFont val="Times New Roman"/>
        <family val="1"/>
        <charset val="204"/>
      </rPr>
      <t xml:space="preserve"> 
Доля АО "Шардаринская ГЭС"  на рынке электроэнергетики в РК составила 0,39%. По данным КЕГОК суммарная выработка по РК составила 14 447,9 млн. кВт*ч, т.е. ШарГЭС -  455,78 млн. кВт*ч (https://www.kegoc.kz/ru/o-kompanii/nacionalnaya-energosistema)</t>
    </r>
  </si>
  <si>
    <r>
      <rPr>
        <b/>
        <sz val="13"/>
        <rFont val="Times New Roman"/>
        <family val="1"/>
        <charset val="204"/>
      </rPr>
      <t xml:space="preserve">Исполнено. 
В </t>
    </r>
    <r>
      <rPr>
        <sz val="13"/>
        <rFont val="Times New Roman"/>
        <family val="1"/>
        <charset val="204"/>
      </rPr>
      <t>2021 году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в соответствии с законодательством РК компанией ТОО "Energy Partner" проведен энергетический аудит</t>
    </r>
  </si>
  <si>
    <r>
      <rPr>
        <b/>
        <sz val="13"/>
        <rFont val="Times New Roman"/>
        <family val="1"/>
        <charset val="204"/>
      </rPr>
      <t>Исполнено.</t>
    </r>
    <r>
      <rPr>
        <sz val="13"/>
        <rFont val="Times New Roman"/>
        <family val="1"/>
        <charset val="204"/>
      </rPr>
      <t xml:space="preserve"> 
Снижение удельного энергопотребления в результате реализации Программы энергосбережения и повышения энергоэффективности  составило - 0,046. Также, на снижение удельного энергопотребления повлияла маловодность года</t>
    </r>
  </si>
  <si>
    <r>
      <rPr>
        <b/>
        <sz val="13"/>
        <color theme="1"/>
        <rFont val="Times New Roman"/>
        <family val="1"/>
        <charset val="204"/>
      </rPr>
      <t xml:space="preserve">Исполнено.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Мероприятия, запланированные в рамках обеспечения экологической устойчивости были реализованы </t>
    </r>
    <r>
      <rPr>
        <sz val="13"/>
        <rFont val="Times New Roman"/>
        <family val="1"/>
        <charset val="204"/>
      </rPr>
      <t>на 80,45%. Освоение бюджета, запланированного в рамках реализации мероприятий по обеспечению экологической устойчивости,  составило 2 663 тыс.тенге. Снижение расходов по сравнению с планом сложилось за счет экономии на торгах.</t>
    </r>
  </si>
  <si>
    <r>
      <rPr>
        <b/>
        <sz val="13"/>
        <color theme="1"/>
        <rFont val="Times New Roman"/>
        <family val="1"/>
        <charset val="204"/>
      </rPr>
      <t xml:space="preserve">Исполнено.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</t>
    </r>
    <r>
      <rPr>
        <sz val="13"/>
        <rFont val="Times New Roman"/>
        <family val="1"/>
        <charset val="204"/>
      </rPr>
      <t>Мероприятия, запланированные на 2021 год, выполнены в полном объеме. Отчет об исполнении Плана утвержден Председателем Правления Общества от 13.01.2022г.</t>
    </r>
  </si>
  <si>
    <r>
      <rPr>
        <b/>
        <sz val="13"/>
        <color theme="1"/>
        <rFont val="Times New Roman"/>
        <family val="1"/>
        <charset val="204"/>
      </rPr>
      <t xml:space="preserve">Исполнено.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</t>
    </r>
    <r>
      <rPr>
        <sz val="13"/>
        <rFont val="Times New Roman"/>
        <family val="1"/>
        <charset val="204"/>
      </rPr>
      <t xml:space="preserve">
Мероприятия, запланированные в 2021 году в рамках обеспечения охраны труда и здоровья, Обществом выполнены в полном объеме. Освоение бюджета на природоохранные мероприятия составило 10 516 млн. тенге
Запланированные затраты для проекта по сокращению выбросов парниковых газов переходит на следующий год в связи неодобрением проекта.  (письмо от 26.02.2021 № 04-13/16097 МЭГПР)</t>
    </r>
  </si>
  <si>
    <t>Инициатива 2: Достойная оплата труда и компенсация</t>
  </si>
  <si>
    <r>
      <t xml:space="preserve">Не исполнено.
Целевые показатели: </t>
    </r>
    <r>
      <rPr>
        <sz val="13"/>
        <rFont val="Times New Roman"/>
        <family val="1"/>
        <charset val="204"/>
      </rPr>
      <t>по товару - 41,2%, работ и услуг - 100%, а фактическое исполнение составило по товару - 43%, работ и услуг - 99%. В целом ТРУ закуплено на сумму 202 545 352 тенге, из них доля местного содержания составила 173 413 847 тенге, в процентном соотношении составила - 86%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</si>
</sst>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5" borderId="0" xfId="0" applyFont="1" applyFill="1"/>
    <xf numFmtId="9" fontId="6" fillId="5" borderId="1" xfId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9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right" vertical="center"/>
    </xf>
    <xf numFmtId="0" fontId="2" fillId="5" borderId="0" xfId="0" applyFont="1" applyFill="1" applyAlignment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9" fontId="2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justify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justify" vertical="center"/>
    </xf>
    <xf numFmtId="10" fontId="2" fillId="5" borderId="7" xfId="0" applyNumberFormat="1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9" fontId="6" fillId="5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8"/>
  <sheetViews>
    <sheetView tabSelected="1" view="pageBreakPreview" topLeftCell="A6" zoomScale="60" zoomScaleNormal="60" workbookViewId="0">
      <pane xSplit="5" ySplit="7" topLeftCell="F13" activePane="bottomRight" state="frozen"/>
      <selection activeCell="A6" sqref="A6"/>
      <selection pane="topRight" activeCell="F6" sqref="F6"/>
      <selection pane="bottomLeft" activeCell="A12" sqref="A12"/>
      <selection pane="bottomRight" activeCell="L18" sqref="L18"/>
    </sheetView>
  </sheetViews>
  <sheetFormatPr defaultRowHeight="16.5" x14ac:dyDescent="0.25"/>
  <cols>
    <col min="1" max="1" width="6.7109375" style="1" bestFit="1" customWidth="1"/>
    <col min="2" max="2" width="52.85546875" style="19" customWidth="1"/>
    <col min="3" max="3" width="33.28515625" style="5" customWidth="1"/>
    <col min="4" max="4" width="9.5703125" style="19" customWidth="1"/>
    <col min="5" max="5" width="36" style="5" customWidth="1"/>
    <col min="6" max="6" width="29.42578125" style="5" customWidth="1"/>
    <col min="7" max="7" width="19" style="5" customWidth="1"/>
    <col min="8" max="8" width="27.85546875" style="5" customWidth="1"/>
    <col min="9" max="9" width="18.85546875" style="19" customWidth="1"/>
    <col min="10" max="10" width="20" style="19" customWidth="1"/>
    <col min="11" max="11" width="66" style="5" customWidth="1"/>
    <col min="12" max="12" width="127.7109375" style="14" customWidth="1"/>
    <col min="13" max="85" width="9.140625" style="14"/>
    <col min="86" max="16384" width="9.140625" style="7"/>
  </cols>
  <sheetData>
    <row r="1" spans="1:85" ht="29.25" hidden="1" customHeight="1" x14ac:dyDescent="0.3">
      <c r="B1" s="1"/>
      <c r="C1" s="2"/>
      <c r="D1" s="3"/>
      <c r="E1" s="4"/>
      <c r="F1" s="4"/>
      <c r="H1" s="4"/>
      <c r="I1" s="3"/>
      <c r="J1" s="3"/>
      <c r="K1" s="22"/>
      <c r="L1" s="30"/>
    </row>
    <row r="2" spans="1:85" ht="30" hidden="1" customHeight="1" x14ac:dyDescent="0.25">
      <c r="B2" s="1"/>
      <c r="C2" s="2"/>
      <c r="D2" s="6"/>
      <c r="E2" s="2"/>
      <c r="F2" s="2"/>
      <c r="H2" s="2"/>
      <c r="I2" s="6"/>
      <c r="J2" s="6"/>
      <c r="K2" s="2"/>
      <c r="L2" s="30"/>
    </row>
    <row r="3" spans="1:85" ht="30" hidden="1" customHeight="1" x14ac:dyDescent="0.25">
      <c r="B3" s="1"/>
      <c r="C3" s="2"/>
      <c r="D3" s="6"/>
      <c r="E3" s="2"/>
      <c r="F3" s="2"/>
      <c r="H3" s="2"/>
      <c r="I3" s="6"/>
      <c r="J3" s="6"/>
      <c r="K3" s="2"/>
      <c r="L3" s="30"/>
    </row>
    <row r="4" spans="1:85" ht="25.5" hidden="1" customHeight="1" x14ac:dyDescent="0.25">
      <c r="B4" s="1"/>
      <c r="C4" s="2"/>
      <c r="D4" s="6"/>
      <c r="E4" s="2"/>
      <c r="F4" s="2"/>
      <c r="H4" s="2"/>
      <c r="I4" s="6"/>
      <c r="J4" s="6"/>
      <c r="K4" s="2"/>
      <c r="L4" s="30"/>
    </row>
    <row r="5" spans="1:85" ht="56.25" hidden="1" customHeight="1" x14ac:dyDescent="0.25">
      <c r="A5" s="80" t="s">
        <v>4</v>
      </c>
      <c r="B5" s="80"/>
      <c r="C5" s="80"/>
      <c r="D5" s="80"/>
      <c r="E5" s="80"/>
      <c r="F5" s="80"/>
      <c r="G5" s="80"/>
      <c r="H5" s="81"/>
      <c r="I5" s="81"/>
      <c r="J5" s="81"/>
      <c r="K5" s="81"/>
      <c r="L5" s="31"/>
      <c r="M5" s="31"/>
      <c r="N5" s="31"/>
      <c r="O5" s="31"/>
    </row>
    <row r="6" spans="1:85" ht="17.25" x14ac:dyDescent="0.3">
      <c r="B6" s="1"/>
      <c r="C6" s="2"/>
      <c r="D6" s="3"/>
      <c r="E6" s="4"/>
      <c r="F6" s="4"/>
      <c r="H6" s="4"/>
      <c r="I6" s="3"/>
      <c r="J6" s="3"/>
      <c r="K6" s="2" t="s">
        <v>0</v>
      </c>
      <c r="L6" s="31"/>
      <c r="M6" s="31"/>
      <c r="N6" s="31"/>
      <c r="O6" s="31"/>
    </row>
    <row r="7" spans="1:85" x14ac:dyDescent="0.25">
      <c r="B7" s="1"/>
      <c r="C7" s="2"/>
      <c r="D7" s="6"/>
      <c r="E7" s="2"/>
      <c r="F7" s="2"/>
      <c r="H7" s="2"/>
      <c r="I7" s="6"/>
      <c r="J7" s="6"/>
      <c r="K7" s="2" t="s">
        <v>78</v>
      </c>
      <c r="L7" s="31"/>
      <c r="M7" s="31"/>
      <c r="N7" s="31"/>
      <c r="O7" s="31"/>
    </row>
    <row r="8" spans="1:85" x14ac:dyDescent="0.25">
      <c r="B8" s="1"/>
      <c r="C8" s="2"/>
      <c r="D8" s="6"/>
      <c r="E8" s="2"/>
      <c r="F8" s="2"/>
      <c r="H8" s="2"/>
      <c r="I8" s="6"/>
      <c r="J8" s="6"/>
      <c r="K8" s="2" t="s">
        <v>132</v>
      </c>
      <c r="L8" s="31"/>
      <c r="M8" s="31"/>
      <c r="N8" s="31"/>
      <c r="O8" s="31"/>
    </row>
    <row r="9" spans="1:85" x14ac:dyDescent="0.25">
      <c r="B9" s="1"/>
      <c r="C9" s="2"/>
      <c r="D9" s="6"/>
      <c r="E9" s="2"/>
      <c r="F9" s="2"/>
      <c r="H9" s="2"/>
      <c r="I9" s="6"/>
      <c r="J9" s="6"/>
      <c r="K9" s="21" t="s">
        <v>125</v>
      </c>
      <c r="L9" s="31"/>
      <c r="M9" s="31"/>
      <c r="N9" s="31"/>
      <c r="O9" s="31"/>
    </row>
    <row r="10" spans="1:85" x14ac:dyDescent="0.25">
      <c r="B10" s="1"/>
      <c r="C10" s="2"/>
      <c r="D10" s="6"/>
      <c r="E10" s="2"/>
      <c r="F10" s="2"/>
      <c r="H10" s="2"/>
      <c r="I10" s="2"/>
      <c r="J10" s="2"/>
      <c r="K10" s="2"/>
      <c r="L10" s="31"/>
      <c r="M10" s="31"/>
      <c r="N10" s="31"/>
      <c r="O10" s="31"/>
    </row>
    <row r="11" spans="1:85" ht="18" thickBot="1" x14ac:dyDescent="0.3">
      <c r="A11" s="84" t="s">
        <v>131</v>
      </c>
      <c r="B11" s="84"/>
      <c r="C11" s="84"/>
      <c r="D11" s="84"/>
      <c r="E11" s="84"/>
      <c r="F11" s="84"/>
      <c r="G11" s="84"/>
      <c r="H11" s="85"/>
      <c r="I11" s="85"/>
      <c r="J11" s="85"/>
      <c r="K11" s="85"/>
      <c r="L11" s="31"/>
      <c r="M11" s="31"/>
      <c r="N11" s="31"/>
      <c r="O11" s="31"/>
    </row>
    <row r="12" spans="1:85" s="35" customFormat="1" ht="66" x14ac:dyDescent="0.25">
      <c r="A12" s="49" t="s">
        <v>1</v>
      </c>
      <c r="B12" s="50" t="s">
        <v>2</v>
      </c>
      <c r="C12" s="50" t="s">
        <v>7</v>
      </c>
      <c r="D12" s="51" t="s">
        <v>8</v>
      </c>
      <c r="E12" s="50" t="s">
        <v>9</v>
      </c>
      <c r="F12" s="50" t="s">
        <v>10</v>
      </c>
      <c r="G12" s="51" t="s">
        <v>11</v>
      </c>
      <c r="H12" s="50" t="s">
        <v>12</v>
      </c>
      <c r="I12" s="50" t="s">
        <v>127</v>
      </c>
      <c r="J12" s="50" t="s">
        <v>128</v>
      </c>
      <c r="K12" s="52" t="s">
        <v>138</v>
      </c>
      <c r="L12" s="33"/>
      <c r="M12" s="33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</row>
    <row r="13" spans="1:85" s="1" customFormat="1" x14ac:dyDescent="0.25">
      <c r="A13" s="53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69">
        <v>11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</row>
    <row r="14" spans="1:85" s="35" customFormat="1" x14ac:dyDescent="0.25">
      <c r="A14" s="76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</row>
    <row r="15" spans="1:85" s="34" customFormat="1" ht="102" customHeight="1" x14ac:dyDescent="0.25">
      <c r="A15" s="54">
        <v>1</v>
      </c>
      <c r="B15" s="41" t="s">
        <v>6</v>
      </c>
      <c r="C15" s="48" t="s">
        <v>6</v>
      </c>
      <c r="D15" s="42" t="s">
        <v>3</v>
      </c>
      <c r="E15" s="48" t="s">
        <v>86</v>
      </c>
      <c r="F15" s="43" t="s">
        <v>13</v>
      </c>
      <c r="G15" s="48" t="s">
        <v>14</v>
      </c>
      <c r="H15" s="43" t="s">
        <v>87</v>
      </c>
      <c r="I15" s="70">
        <v>5.0000000000000001E-3</v>
      </c>
      <c r="J15" s="71">
        <v>3.8999999999999998E-3</v>
      </c>
      <c r="K15" s="72" t="s">
        <v>154</v>
      </c>
    </row>
    <row r="16" spans="1:85" s="35" customFormat="1" ht="105.75" customHeight="1" x14ac:dyDescent="0.25">
      <c r="A16" s="54">
        <v>2</v>
      </c>
      <c r="B16" s="41" t="s">
        <v>108</v>
      </c>
      <c r="C16" s="48" t="s">
        <v>108</v>
      </c>
      <c r="D16" s="42" t="s">
        <v>3</v>
      </c>
      <c r="E16" s="48" t="s">
        <v>111</v>
      </c>
      <c r="F16" s="43" t="s">
        <v>109</v>
      </c>
      <c r="G16" s="48" t="s">
        <v>14</v>
      </c>
      <c r="H16" s="43" t="s">
        <v>110</v>
      </c>
      <c r="I16" s="23">
        <v>1.03</v>
      </c>
      <c r="J16" s="73">
        <v>0.86</v>
      </c>
      <c r="K16" s="75" t="s">
        <v>161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</row>
    <row r="17" spans="1:85" s="35" customFormat="1" x14ac:dyDescent="0.25">
      <c r="A17" s="76" t="s">
        <v>160</v>
      </c>
      <c r="B17" s="82"/>
      <c r="C17" s="82"/>
      <c r="D17" s="82"/>
      <c r="E17" s="82"/>
      <c r="F17" s="82"/>
      <c r="G17" s="82"/>
      <c r="H17" s="82"/>
      <c r="I17" s="82"/>
      <c r="J17" s="82"/>
      <c r="K17" s="8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</row>
    <row r="18" spans="1:85" s="35" customFormat="1" ht="135.75" customHeight="1" x14ac:dyDescent="0.25">
      <c r="A18" s="56">
        <v>3</v>
      </c>
      <c r="B18" s="9" t="s">
        <v>112</v>
      </c>
      <c r="C18" s="10" t="s">
        <v>113</v>
      </c>
      <c r="D18" s="11" t="s">
        <v>3</v>
      </c>
      <c r="E18" s="10" t="s">
        <v>114</v>
      </c>
      <c r="F18" s="12" t="s">
        <v>15</v>
      </c>
      <c r="G18" s="10" t="s">
        <v>115</v>
      </c>
      <c r="H18" s="12" t="s">
        <v>124</v>
      </c>
      <c r="I18" s="23">
        <f>83700/42500</f>
        <v>1.9694117647058824</v>
      </c>
      <c r="J18" s="23">
        <f>154825/42500</f>
        <v>3.6429411764705883</v>
      </c>
      <c r="K18" s="57" t="s">
        <v>141</v>
      </c>
      <c r="L18" s="36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</row>
    <row r="19" spans="1:85" s="35" customFormat="1" ht="17.25" x14ac:dyDescent="0.25">
      <c r="A19" s="76" t="s">
        <v>116</v>
      </c>
      <c r="B19" s="82"/>
      <c r="C19" s="82"/>
      <c r="D19" s="82"/>
      <c r="E19" s="82"/>
      <c r="F19" s="82"/>
      <c r="G19" s="82"/>
      <c r="H19" s="78"/>
      <c r="I19" s="78"/>
      <c r="J19" s="78"/>
      <c r="K19" s="79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</row>
    <row r="20" spans="1:85" s="34" customFormat="1" ht="82.5" x14ac:dyDescent="0.25">
      <c r="A20" s="58">
        <v>4</v>
      </c>
      <c r="B20" s="48" t="s">
        <v>16</v>
      </c>
      <c r="C20" s="48" t="s">
        <v>98</v>
      </c>
      <c r="D20" s="42" t="s">
        <v>17</v>
      </c>
      <c r="E20" s="48" t="s">
        <v>18</v>
      </c>
      <c r="F20" s="43" t="s">
        <v>19</v>
      </c>
      <c r="G20" s="48" t="s">
        <v>20</v>
      </c>
      <c r="H20" s="43" t="s">
        <v>87</v>
      </c>
      <c r="I20" s="46">
        <v>1</v>
      </c>
      <c r="J20" s="42">
        <v>1</v>
      </c>
      <c r="K20" s="72" t="s">
        <v>155</v>
      </c>
    </row>
    <row r="21" spans="1:85" s="34" customFormat="1" ht="89.25" customHeight="1" x14ac:dyDescent="0.25">
      <c r="A21" s="58">
        <v>5</v>
      </c>
      <c r="B21" s="41" t="s">
        <v>102</v>
      </c>
      <c r="C21" s="48" t="s">
        <v>103</v>
      </c>
      <c r="D21" s="42" t="s">
        <v>106</v>
      </c>
      <c r="E21" s="45" t="s">
        <v>105</v>
      </c>
      <c r="F21" s="43" t="s">
        <v>19</v>
      </c>
      <c r="G21" s="48" t="s">
        <v>20</v>
      </c>
      <c r="H21" s="43" t="s">
        <v>87</v>
      </c>
      <c r="I21" s="46">
        <v>8.2000000000000003E-2</v>
      </c>
      <c r="J21" s="42">
        <v>4.5999999999999999E-2</v>
      </c>
      <c r="K21" s="55" t="s">
        <v>156</v>
      </c>
      <c r="L21" s="37"/>
    </row>
    <row r="22" spans="1:85" s="35" customFormat="1" ht="17.25" x14ac:dyDescent="0.25">
      <c r="A22" s="76" t="s">
        <v>117</v>
      </c>
      <c r="B22" s="82"/>
      <c r="C22" s="82"/>
      <c r="D22" s="82"/>
      <c r="E22" s="82"/>
      <c r="F22" s="82"/>
      <c r="G22" s="82"/>
      <c r="H22" s="78"/>
      <c r="I22" s="78"/>
      <c r="J22" s="78"/>
      <c r="K22" s="79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</row>
    <row r="23" spans="1:85" s="34" customFormat="1" ht="105" customHeight="1" x14ac:dyDescent="0.25">
      <c r="A23" s="56">
        <v>6</v>
      </c>
      <c r="B23" s="9" t="s">
        <v>92</v>
      </c>
      <c r="C23" s="10" t="s">
        <v>93</v>
      </c>
      <c r="D23" s="11" t="s">
        <v>3</v>
      </c>
      <c r="E23" s="13" t="s">
        <v>96</v>
      </c>
      <c r="F23" s="12" t="s">
        <v>21</v>
      </c>
      <c r="G23" s="10" t="s">
        <v>94</v>
      </c>
      <c r="H23" s="43" t="s">
        <v>88</v>
      </c>
      <c r="I23" s="46" t="s">
        <v>95</v>
      </c>
      <c r="J23" s="16">
        <v>1</v>
      </c>
      <c r="K23" s="59" t="s">
        <v>151</v>
      </c>
    </row>
    <row r="24" spans="1:85" s="35" customFormat="1" ht="17.25" x14ac:dyDescent="0.25">
      <c r="A24" s="76" t="s">
        <v>118</v>
      </c>
      <c r="B24" s="82"/>
      <c r="C24" s="82"/>
      <c r="D24" s="82"/>
      <c r="E24" s="82"/>
      <c r="F24" s="82"/>
      <c r="G24" s="82"/>
      <c r="H24" s="78"/>
      <c r="I24" s="78"/>
      <c r="J24" s="78"/>
      <c r="K24" s="79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</row>
    <row r="25" spans="1:85" s="35" customFormat="1" ht="122.25" customHeight="1" x14ac:dyDescent="0.25">
      <c r="A25" s="58">
        <v>7</v>
      </c>
      <c r="B25" s="48" t="s">
        <v>22</v>
      </c>
      <c r="C25" s="48" t="s">
        <v>22</v>
      </c>
      <c r="D25" s="44" t="s">
        <v>23</v>
      </c>
      <c r="E25" s="48" t="s">
        <v>67</v>
      </c>
      <c r="F25" s="43" t="s">
        <v>21</v>
      </c>
      <c r="G25" s="45" t="s">
        <v>24</v>
      </c>
      <c r="H25" s="43" t="s">
        <v>89</v>
      </c>
      <c r="I25" s="24" t="s">
        <v>129</v>
      </c>
      <c r="J25" s="20" t="s">
        <v>139</v>
      </c>
      <c r="K25" s="60" t="s">
        <v>157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</row>
    <row r="26" spans="1:85" s="35" customFormat="1" ht="17.25" x14ac:dyDescent="0.25">
      <c r="A26" s="76" t="s">
        <v>119</v>
      </c>
      <c r="B26" s="77"/>
      <c r="C26" s="77"/>
      <c r="D26" s="77"/>
      <c r="E26" s="77"/>
      <c r="F26" s="77"/>
      <c r="G26" s="77"/>
      <c r="H26" s="78"/>
      <c r="I26" s="78"/>
      <c r="J26" s="78"/>
      <c r="K26" s="79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</row>
    <row r="27" spans="1:85" s="38" customFormat="1" ht="105.75" customHeight="1" x14ac:dyDescent="0.25">
      <c r="A27" s="58">
        <v>8</v>
      </c>
      <c r="B27" s="48" t="s">
        <v>26</v>
      </c>
      <c r="C27" s="48" t="s">
        <v>27</v>
      </c>
      <c r="D27" s="42" t="s">
        <v>3</v>
      </c>
      <c r="E27" s="48" t="s">
        <v>68</v>
      </c>
      <c r="F27" s="43" t="s">
        <v>25</v>
      </c>
      <c r="G27" s="48" t="s">
        <v>28</v>
      </c>
      <c r="H27" s="43" t="s">
        <v>79</v>
      </c>
      <c r="I27" s="25">
        <v>9.5000000000000001E-2</v>
      </c>
      <c r="J27" s="25">
        <v>9.6000000000000002E-2</v>
      </c>
      <c r="K27" s="57" t="s">
        <v>152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</row>
    <row r="28" spans="1:85" s="38" customFormat="1" ht="113.25" customHeight="1" x14ac:dyDescent="0.25">
      <c r="A28" s="58">
        <v>9</v>
      </c>
      <c r="B28" s="48" t="s">
        <v>29</v>
      </c>
      <c r="C28" s="48" t="s">
        <v>30</v>
      </c>
      <c r="D28" s="42" t="s">
        <v>3</v>
      </c>
      <c r="E28" s="48" t="s">
        <v>69</v>
      </c>
      <c r="F28" s="43" t="s">
        <v>25</v>
      </c>
      <c r="G28" s="48" t="s">
        <v>28</v>
      </c>
      <c r="H28" s="43" t="s">
        <v>79</v>
      </c>
      <c r="I28" s="15">
        <v>0.08</v>
      </c>
      <c r="J28" s="15">
        <v>7.6999999999999999E-2</v>
      </c>
      <c r="K28" s="57" t="s">
        <v>153</v>
      </c>
      <c r="L28" s="34"/>
      <c r="M28" s="34"/>
      <c r="N28" s="34"/>
      <c r="O28" s="39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</row>
    <row r="29" spans="1:85" s="38" customFormat="1" ht="77.25" customHeight="1" x14ac:dyDescent="0.25">
      <c r="A29" s="58">
        <v>10</v>
      </c>
      <c r="B29" s="48" t="s">
        <v>31</v>
      </c>
      <c r="C29" s="48" t="s">
        <v>32</v>
      </c>
      <c r="D29" s="42" t="s">
        <v>3</v>
      </c>
      <c r="E29" s="48" t="s">
        <v>33</v>
      </c>
      <c r="F29" s="43" t="s">
        <v>25</v>
      </c>
      <c r="G29" s="48" t="s">
        <v>28</v>
      </c>
      <c r="H29" s="43" t="s">
        <v>79</v>
      </c>
      <c r="I29" s="26">
        <v>0.23</v>
      </c>
      <c r="J29" s="26">
        <v>0.23</v>
      </c>
      <c r="K29" s="57" t="s">
        <v>142</v>
      </c>
      <c r="L29" s="34"/>
      <c r="M29" s="34"/>
      <c r="N29" s="34"/>
      <c r="O29" s="3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</row>
    <row r="30" spans="1:85" s="34" customFormat="1" ht="64.5" customHeight="1" x14ac:dyDescent="0.25">
      <c r="A30" s="58">
        <v>11</v>
      </c>
      <c r="B30" s="48" t="s">
        <v>34</v>
      </c>
      <c r="C30" s="48" t="s">
        <v>35</v>
      </c>
      <c r="D30" s="42" t="s">
        <v>17</v>
      </c>
      <c r="E30" s="48"/>
      <c r="F30" s="43" t="s">
        <v>25</v>
      </c>
      <c r="G30" s="48" t="s">
        <v>36</v>
      </c>
      <c r="H30" s="43" t="s">
        <v>59</v>
      </c>
      <c r="I30" s="44">
        <v>0</v>
      </c>
      <c r="J30" s="44">
        <v>0</v>
      </c>
      <c r="K30" s="57" t="s">
        <v>146</v>
      </c>
    </row>
    <row r="31" spans="1:85" s="34" customFormat="1" ht="96.75" customHeight="1" x14ac:dyDescent="0.25">
      <c r="A31" s="58">
        <v>12</v>
      </c>
      <c r="B31" s="48" t="s">
        <v>37</v>
      </c>
      <c r="C31" s="48" t="s">
        <v>38</v>
      </c>
      <c r="D31" s="42" t="s">
        <v>17</v>
      </c>
      <c r="E31" s="48"/>
      <c r="F31" s="43" t="s">
        <v>25</v>
      </c>
      <c r="G31" s="48" t="s">
        <v>39</v>
      </c>
      <c r="H31" s="43" t="s">
        <v>79</v>
      </c>
      <c r="I31" s="44">
        <v>0</v>
      </c>
      <c r="J31" s="44">
        <v>0</v>
      </c>
      <c r="K31" s="57" t="s">
        <v>147</v>
      </c>
    </row>
    <row r="32" spans="1:85" s="34" customFormat="1" ht="132" x14ac:dyDescent="0.25">
      <c r="A32" s="58">
        <v>13</v>
      </c>
      <c r="B32" s="48" t="s">
        <v>40</v>
      </c>
      <c r="C32" s="48" t="s">
        <v>70</v>
      </c>
      <c r="D32" s="42" t="s">
        <v>17</v>
      </c>
      <c r="E32" s="48"/>
      <c r="F32" s="43" t="s">
        <v>21</v>
      </c>
      <c r="G32" s="48" t="s">
        <v>41</v>
      </c>
      <c r="H32" s="43" t="s">
        <v>60</v>
      </c>
      <c r="I32" s="44">
        <v>0</v>
      </c>
      <c r="J32" s="44">
        <v>0</v>
      </c>
      <c r="K32" s="60" t="s">
        <v>148</v>
      </c>
    </row>
    <row r="33" spans="1:85" s="34" customFormat="1" ht="140.25" customHeight="1" x14ac:dyDescent="0.25">
      <c r="A33" s="58">
        <v>14</v>
      </c>
      <c r="B33" s="48" t="s">
        <v>75</v>
      </c>
      <c r="C33" s="48" t="s">
        <v>71</v>
      </c>
      <c r="D33" s="42" t="s">
        <v>17</v>
      </c>
      <c r="E33" s="48"/>
      <c r="F33" s="43" t="s">
        <v>21</v>
      </c>
      <c r="G33" s="48" t="s">
        <v>41</v>
      </c>
      <c r="H33" s="43" t="s">
        <v>79</v>
      </c>
      <c r="I33" s="44">
        <v>0</v>
      </c>
      <c r="J33" s="44">
        <v>0</v>
      </c>
      <c r="K33" s="57" t="s">
        <v>126</v>
      </c>
    </row>
    <row r="34" spans="1:85" s="35" customFormat="1" ht="17.25" x14ac:dyDescent="0.25">
      <c r="A34" s="76" t="s">
        <v>120</v>
      </c>
      <c r="B34" s="77"/>
      <c r="C34" s="77"/>
      <c r="D34" s="77"/>
      <c r="E34" s="77"/>
      <c r="F34" s="77"/>
      <c r="G34" s="77"/>
      <c r="H34" s="78"/>
      <c r="I34" s="78"/>
      <c r="J34" s="78"/>
      <c r="K34" s="79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</row>
    <row r="35" spans="1:85" s="34" customFormat="1" ht="67.5" customHeight="1" x14ac:dyDescent="0.25">
      <c r="A35" s="58">
        <v>15</v>
      </c>
      <c r="B35" s="48" t="s">
        <v>42</v>
      </c>
      <c r="C35" s="48" t="s">
        <v>72</v>
      </c>
      <c r="D35" s="42" t="s">
        <v>17</v>
      </c>
      <c r="E35" s="48"/>
      <c r="F35" s="43" t="s">
        <v>61</v>
      </c>
      <c r="G35" s="48" t="s">
        <v>44</v>
      </c>
      <c r="H35" s="48" t="s">
        <v>85</v>
      </c>
      <c r="I35" s="42">
        <v>0</v>
      </c>
      <c r="J35" s="42"/>
      <c r="K35" s="57" t="s">
        <v>149</v>
      </c>
    </row>
    <row r="36" spans="1:85" s="34" customFormat="1" ht="115.5" x14ac:dyDescent="0.25">
      <c r="A36" s="58">
        <v>16</v>
      </c>
      <c r="B36" s="48" t="s">
        <v>76</v>
      </c>
      <c r="C36" s="48" t="s">
        <v>62</v>
      </c>
      <c r="D36" s="42" t="s">
        <v>17</v>
      </c>
      <c r="E36" s="48"/>
      <c r="F36" s="43" t="s">
        <v>61</v>
      </c>
      <c r="G36" s="48" t="s">
        <v>44</v>
      </c>
      <c r="H36" s="48" t="s">
        <v>85</v>
      </c>
      <c r="I36" s="42">
        <v>0</v>
      </c>
      <c r="J36" s="42"/>
      <c r="K36" s="57" t="s">
        <v>150</v>
      </c>
    </row>
    <row r="37" spans="1:85" s="35" customFormat="1" ht="17.25" x14ac:dyDescent="0.25">
      <c r="A37" s="76" t="s">
        <v>121</v>
      </c>
      <c r="B37" s="77"/>
      <c r="C37" s="77"/>
      <c r="D37" s="77"/>
      <c r="E37" s="77"/>
      <c r="F37" s="77"/>
      <c r="G37" s="77"/>
      <c r="H37" s="78"/>
      <c r="I37" s="78"/>
      <c r="J37" s="78"/>
      <c r="K37" s="79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</row>
    <row r="38" spans="1:85" s="35" customFormat="1" ht="118.5" customHeight="1" x14ac:dyDescent="0.25">
      <c r="A38" s="58">
        <v>17</v>
      </c>
      <c r="B38" s="48" t="s">
        <v>99</v>
      </c>
      <c r="C38" s="48" t="s">
        <v>63</v>
      </c>
      <c r="D38" s="42" t="s">
        <v>3</v>
      </c>
      <c r="E38" s="48" t="s">
        <v>73</v>
      </c>
      <c r="F38" s="43" t="s">
        <v>25</v>
      </c>
      <c r="G38" s="48" t="s">
        <v>43</v>
      </c>
      <c r="H38" s="43" t="s">
        <v>90</v>
      </c>
      <c r="I38" s="16" t="s">
        <v>66</v>
      </c>
      <c r="J38" s="16">
        <v>1</v>
      </c>
      <c r="K38" s="60" t="s">
        <v>158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</row>
    <row r="39" spans="1:85" s="35" customFormat="1" ht="153.75" customHeight="1" x14ac:dyDescent="0.25">
      <c r="A39" s="58">
        <v>18</v>
      </c>
      <c r="B39" s="48" t="s">
        <v>45</v>
      </c>
      <c r="C39" s="48" t="s">
        <v>46</v>
      </c>
      <c r="D39" s="42" t="s">
        <v>84</v>
      </c>
      <c r="E39" s="48" t="s">
        <v>47</v>
      </c>
      <c r="F39" s="43" t="s">
        <v>25</v>
      </c>
      <c r="G39" s="48" t="s">
        <v>43</v>
      </c>
      <c r="H39" s="43" t="s">
        <v>91</v>
      </c>
      <c r="I39" s="46" t="s">
        <v>130</v>
      </c>
      <c r="J39" s="47" t="s">
        <v>140</v>
      </c>
      <c r="K39" s="61" t="s">
        <v>159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</row>
    <row r="40" spans="1:85" s="38" customFormat="1" ht="131.25" customHeight="1" x14ac:dyDescent="0.25">
      <c r="A40" s="74">
        <v>19</v>
      </c>
      <c r="B40" s="86" t="s">
        <v>77</v>
      </c>
      <c r="C40" s="48" t="s">
        <v>48</v>
      </c>
      <c r="D40" s="42" t="s">
        <v>50</v>
      </c>
      <c r="E40" s="48" t="s">
        <v>51</v>
      </c>
      <c r="F40" s="43" t="s">
        <v>25</v>
      </c>
      <c r="G40" s="48" t="s">
        <v>43</v>
      </c>
      <c r="H40" s="43" t="s">
        <v>83</v>
      </c>
      <c r="I40" s="17">
        <v>0</v>
      </c>
      <c r="J40" s="17">
        <v>0</v>
      </c>
      <c r="K40" s="62" t="s">
        <v>143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</row>
    <row r="41" spans="1:85" s="38" customFormat="1" ht="107.25" customHeight="1" x14ac:dyDescent="0.25">
      <c r="A41" s="74">
        <v>20</v>
      </c>
      <c r="B41" s="86"/>
      <c r="C41" s="48" t="s">
        <v>49</v>
      </c>
      <c r="D41" s="42" t="s">
        <v>50</v>
      </c>
      <c r="E41" s="48" t="s">
        <v>74</v>
      </c>
      <c r="F41" s="43" t="s">
        <v>25</v>
      </c>
      <c r="G41" s="48" t="s">
        <v>43</v>
      </c>
      <c r="H41" s="43" t="s">
        <v>83</v>
      </c>
      <c r="I41" s="17">
        <v>0</v>
      </c>
      <c r="J41" s="17">
        <v>0</v>
      </c>
      <c r="K41" s="62" t="s">
        <v>144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</row>
    <row r="42" spans="1:85" s="35" customFormat="1" ht="17.25" x14ac:dyDescent="0.25">
      <c r="A42" s="76" t="s">
        <v>122</v>
      </c>
      <c r="B42" s="77"/>
      <c r="C42" s="77"/>
      <c r="D42" s="77"/>
      <c r="E42" s="77"/>
      <c r="F42" s="77"/>
      <c r="G42" s="77"/>
      <c r="H42" s="78"/>
      <c r="I42" s="78"/>
      <c r="J42" s="78"/>
      <c r="K42" s="79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</row>
    <row r="43" spans="1:85" s="38" customFormat="1" ht="50.25" customHeight="1" x14ac:dyDescent="0.25">
      <c r="A43" s="58">
        <v>21</v>
      </c>
      <c r="B43" s="48" t="s">
        <v>80</v>
      </c>
      <c r="C43" s="48" t="s">
        <v>81</v>
      </c>
      <c r="D43" s="42" t="s">
        <v>3</v>
      </c>
      <c r="E43" s="48" t="s">
        <v>52</v>
      </c>
      <c r="F43" s="43" t="s">
        <v>25</v>
      </c>
      <c r="G43" s="48" t="s">
        <v>24</v>
      </c>
      <c r="H43" s="43" t="s">
        <v>79</v>
      </c>
      <c r="I43" s="27">
        <v>0.66</v>
      </c>
      <c r="J43" s="16">
        <v>0.85</v>
      </c>
      <c r="K43" s="63" t="s">
        <v>133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</row>
    <row r="44" spans="1:85" s="38" customFormat="1" ht="57" customHeight="1" x14ac:dyDescent="0.25">
      <c r="A44" s="58">
        <v>22</v>
      </c>
      <c r="B44" s="48" t="s">
        <v>64</v>
      </c>
      <c r="C44" s="48" t="s">
        <v>82</v>
      </c>
      <c r="D44" s="42" t="s">
        <v>3</v>
      </c>
      <c r="E44" s="48" t="s">
        <v>53</v>
      </c>
      <c r="F44" s="43" t="s">
        <v>25</v>
      </c>
      <c r="G44" s="48" t="s">
        <v>24</v>
      </c>
      <c r="H44" s="43" t="s">
        <v>79</v>
      </c>
      <c r="I44" s="27">
        <v>0.8</v>
      </c>
      <c r="J44" s="16">
        <v>0.97</v>
      </c>
      <c r="K44" s="63" t="s">
        <v>134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</row>
    <row r="45" spans="1:85" s="34" customFormat="1" ht="125.25" customHeight="1" x14ac:dyDescent="0.25">
      <c r="A45" s="58">
        <v>23</v>
      </c>
      <c r="B45" s="48" t="s">
        <v>136</v>
      </c>
      <c r="C45" s="48" t="s">
        <v>65</v>
      </c>
      <c r="D45" s="42" t="s">
        <v>3</v>
      </c>
      <c r="E45" s="48" t="s">
        <v>54</v>
      </c>
      <c r="F45" s="43" t="s">
        <v>25</v>
      </c>
      <c r="G45" s="48" t="s">
        <v>24</v>
      </c>
      <c r="H45" s="43" t="s">
        <v>79</v>
      </c>
      <c r="I45" s="28" t="s">
        <v>104</v>
      </c>
      <c r="J45" s="26">
        <v>1</v>
      </c>
      <c r="K45" s="63" t="s">
        <v>135</v>
      </c>
    </row>
    <row r="46" spans="1:85" s="34" customFormat="1" ht="106.5" customHeight="1" x14ac:dyDescent="0.25">
      <c r="A46" s="58">
        <v>24</v>
      </c>
      <c r="B46" s="48" t="s">
        <v>55</v>
      </c>
      <c r="C46" s="48" t="s">
        <v>56</v>
      </c>
      <c r="D46" s="42" t="s">
        <v>3</v>
      </c>
      <c r="E46" s="48" t="s">
        <v>57</v>
      </c>
      <c r="F46" s="43" t="s">
        <v>15</v>
      </c>
      <c r="G46" s="48" t="s">
        <v>58</v>
      </c>
      <c r="H46" s="43" t="s">
        <v>79</v>
      </c>
      <c r="I46" s="29">
        <v>0.06</v>
      </c>
      <c r="J46" s="18">
        <v>5.1999999999999998E-2</v>
      </c>
      <c r="K46" s="63" t="s">
        <v>137</v>
      </c>
    </row>
    <row r="47" spans="1:85" s="35" customFormat="1" ht="17.25" x14ac:dyDescent="0.25">
      <c r="A47" s="76" t="s">
        <v>123</v>
      </c>
      <c r="B47" s="77"/>
      <c r="C47" s="77"/>
      <c r="D47" s="77"/>
      <c r="E47" s="77"/>
      <c r="F47" s="77"/>
      <c r="G47" s="77"/>
      <c r="H47" s="78"/>
      <c r="I47" s="78"/>
      <c r="J47" s="78"/>
      <c r="K47" s="79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</row>
    <row r="48" spans="1:85" s="40" customFormat="1" ht="409.6" customHeight="1" thickBot="1" x14ac:dyDescent="0.3">
      <c r="A48" s="64">
        <v>25</v>
      </c>
      <c r="B48" s="65" t="s">
        <v>100</v>
      </c>
      <c r="C48" s="65" t="s">
        <v>101</v>
      </c>
      <c r="D48" s="66" t="s">
        <v>17</v>
      </c>
      <c r="E48" s="65" t="s">
        <v>97</v>
      </c>
      <c r="F48" s="67" t="s">
        <v>21</v>
      </c>
      <c r="G48" s="65" t="s">
        <v>24</v>
      </c>
      <c r="H48" s="67" t="s">
        <v>107</v>
      </c>
      <c r="I48" s="66">
        <v>4</v>
      </c>
      <c r="J48" s="66">
        <v>6</v>
      </c>
      <c r="K48" s="68" t="s">
        <v>145</v>
      </c>
    </row>
  </sheetData>
  <autoFilter ref="A12:K48"/>
  <mergeCells count="13">
    <mergeCell ref="A47:K47"/>
    <mergeCell ref="A5:K5"/>
    <mergeCell ref="A14:K14"/>
    <mergeCell ref="A19:K19"/>
    <mergeCell ref="A22:K22"/>
    <mergeCell ref="A24:K24"/>
    <mergeCell ref="A26:K26"/>
    <mergeCell ref="A11:K11"/>
    <mergeCell ref="B40:B41"/>
    <mergeCell ref="A34:K34"/>
    <mergeCell ref="A37:K37"/>
    <mergeCell ref="A42:K42"/>
    <mergeCell ref="A17:K17"/>
  </mergeCells>
  <pageMargins left="0.17" right="0.2" top="0.27559055118110237" bottom="0.27559055118110237" header="0.19685039370078741" footer="0.19685039370078741"/>
  <pageSetup paperSize="9" scale="45" fitToHeight="0" orientation="landscape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плана</vt:lpstr>
      <vt:lpstr>'Проект плана'!Область_печати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 Адам-Юсупова Даяна</dc:creator>
  <cp:lastModifiedBy>Мурсалиева Динара</cp:lastModifiedBy>
  <cp:lastPrinted>2022-05-04T10:33:52Z</cp:lastPrinted>
  <dcterms:created xsi:type="dcterms:W3CDTF">2019-03-01T08:33:20Z</dcterms:created>
  <dcterms:modified xsi:type="dcterms:W3CDTF">2022-05-18T10:19:33Z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33131199-01db-436c-a6a3-b9fa3e3402de</vt:lpwstr>
  </property>
</Properties>
</file>