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.bashkaraev\Desktop\на сайт\"/>
    </mc:Choice>
  </mc:AlternateContent>
  <bookViews>
    <workbookView xWindow="0" yWindow="0" windowWidth="21570" windowHeight="8085"/>
  </bookViews>
  <sheets>
    <sheet name="2023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9" i="1" l="1"/>
  <c r="B15" i="1"/>
  <c r="B13" i="1"/>
  <c r="B24" i="1" s="1"/>
  <c r="B12" i="1"/>
</calcChain>
</file>

<file path=xl/sharedStrings.xml><?xml version="1.0" encoding="utf-8"?>
<sst xmlns="http://schemas.openxmlformats.org/spreadsheetml/2006/main" count="20" uniqueCount="20">
  <si>
    <t>СВЕДЕНИЯ</t>
  </si>
  <si>
    <t xml:space="preserve"> по уплаченным налогам и обязательным платежам в бюджет Республики Казахстан,</t>
  </si>
  <si>
    <t xml:space="preserve">а также по выплатам в  фонды страхования </t>
  </si>
  <si>
    <t>в тыс.тенге</t>
  </si>
  <si>
    <t>Наименование налогов и платежей</t>
  </si>
  <si>
    <t xml:space="preserve">Корпоративный подоходный налог </t>
  </si>
  <si>
    <t>Корпоративный подоходный налог у источника выплаты</t>
  </si>
  <si>
    <t>Налог на добавленную стоимость</t>
  </si>
  <si>
    <t>НДПИ (5%-18% исходя из объёма добычи полезных ископаемых)</t>
  </si>
  <si>
    <t xml:space="preserve">Налог на имущество </t>
  </si>
  <si>
    <t xml:space="preserve">Земельный налог </t>
  </si>
  <si>
    <t xml:space="preserve">Налог на транспортные средства </t>
  </si>
  <si>
    <t>Индивидуальный подоходный налог</t>
  </si>
  <si>
    <t>Социальный налог</t>
  </si>
  <si>
    <t>Социальные отчисления в ГФСС</t>
  </si>
  <si>
    <t>Отчисления на обязательное социальное медицинское страхование</t>
  </si>
  <si>
    <t>Взносы на обязательные социальное медицинское страхование</t>
  </si>
  <si>
    <t>Плата за пользование земельными участками</t>
  </si>
  <si>
    <t>ИТОГО</t>
  </si>
  <si>
    <r>
      <t xml:space="preserve">АО Шардаринская ГЭС 
</t>
    </r>
    <r>
      <rPr>
        <sz val="11"/>
        <color theme="1"/>
        <rFont val="Calibri"/>
        <family val="2"/>
        <charset val="204"/>
        <scheme val="minor"/>
      </rPr>
      <t xml:space="preserve"> 2023г.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</si>
</sst>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vertical="top"/>
    </xf>
    <xf numFmtId="0" fontId="0" fillId="0" borderId="0" xfId="0" applyFill="1" applyAlignment="1">
      <alignment vertical="top"/>
    </xf>
    <xf numFmtId="0" fontId="2" fillId="2" borderId="1" xfId="0" applyFont="1" applyFill="1" applyBorder="1" applyAlignment="1">
      <alignment horizontal="center" vertical="top"/>
    </xf>
    <xf numFmtId="0" fontId="0" fillId="0" borderId="1" xfId="0" applyFont="1" applyFill="1" applyBorder="1" applyAlignment="1">
      <alignment horizontal="center" vertical="top" wrapText="1"/>
    </xf>
    <xf numFmtId="0" fontId="2" fillId="3" borderId="1" xfId="0" applyFont="1" applyFill="1" applyBorder="1" applyAlignment="1">
      <alignment horizontal="left" vertical="top" wrapText="1"/>
    </xf>
    <xf numFmtId="3" fontId="3" fillId="0" borderId="1" xfId="0" applyNumberFormat="1" applyFont="1" applyFill="1" applyBorder="1" applyAlignment="1">
      <alignment vertical="top"/>
    </xf>
    <xf numFmtId="3" fontId="0" fillId="0" borderId="0" xfId="0" applyNumberFormat="1" applyAlignment="1">
      <alignment vertical="top"/>
    </xf>
    <xf numFmtId="0" fontId="2" fillId="3" borderId="1" xfId="0" applyFont="1" applyFill="1" applyBorder="1" applyAlignment="1">
      <alignment horizontal="left" vertical="top"/>
    </xf>
    <xf numFmtId="0" fontId="2" fillId="0" borderId="1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vertical="top"/>
    </xf>
    <xf numFmtId="3" fontId="1" fillId="0" borderId="1" xfId="0" applyNumberFormat="1" applyFont="1" applyFill="1" applyBorder="1" applyAlignment="1">
      <alignment vertical="top"/>
    </xf>
    <xf numFmtId="3" fontId="0" fillId="0" borderId="0" xfId="0" applyNumberFormat="1" applyFill="1" applyAlignment="1">
      <alignment vertical="top"/>
    </xf>
    <xf numFmtId="0" fontId="1" fillId="0" borderId="0" xfId="0" applyFont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C25"/>
  <sheetViews>
    <sheetView tabSelected="1" workbookViewId="0">
      <selection activeCell="B11" sqref="B11"/>
    </sheetView>
  </sheetViews>
  <sheetFormatPr defaultRowHeight="15" x14ac:dyDescent="0.25"/>
  <cols>
    <col min="1" max="1" width="71.140625" style="1" customWidth="1"/>
    <col min="2" max="2" width="23.42578125" style="2" customWidth="1"/>
    <col min="3" max="16384" width="9.140625" style="1"/>
  </cols>
  <sheetData>
    <row r="4" spans="1:3" x14ac:dyDescent="0.25">
      <c r="A4" s="13" t="s">
        <v>0</v>
      </c>
      <c r="B4" s="13"/>
    </row>
    <row r="5" spans="1:3" x14ac:dyDescent="0.25">
      <c r="A5" s="13" t="s">
        <v>1</v>
      </c>
      <c r="B5" s="13"/>
    </row>
    <row r="6" spans="1:3" x14ac:dyDescent="0.25">
      <c r="A6" s="13" t="s">
        <v>2</v>
      </c>
      <c r="B6" s="13"/>
    </row>
    <row r="9" spans="1:3" x14ac:dyDescent="0.25">
      <c r="B9" s="2" t="s">
        <v>3</v>
      </c>
    </row>
    <row r="10" spans="1:3" ht="30" x14ac:dyDescent="0.25">
      <c r="A10" s="3" t="s">
        <v>4</v>
      </c>
      <c r="B10" s="4" t="s">
        <v>19</v>
      </c>
    </row>
    <row r="11" spans="1:3" ht="15.75" x14ac:dyDescent="0.25">
      <c r="A11" s="5" t="s">
        <v>5</v>
      </c>
      <c r="B11" s="6">
        <v>534</v>
      </c>
      <c r="C11" s="7"/>
    </row>
    <row r="12" spans="1:3" ht="15.75" x14ac:dyDescent="0.25">
      <c r="A12" s="8" t="s">
        <v>6</v>
      </c>
      <c r="B12" s="6">
        <f>18864+419</f>
        <v>19283</v>
      </c>
      <c r="C12" s="7"/>
    </row>
    <row r="13" spans="1:3" ht="15.75" x14ac:dyDescent="0.25">
      <c r="A13" s="9" t="s">
        <v>7</v>
      </c>
      <c r="B13" s="6">
        <f>1001987+110000</f>
        <v>1111987</v>
      </c>
      <c r="C13" s="7"/>
    </row>
    <row r="14" spans="1:3" ht="15.75" x14ac:dyDescent="0.25">
      <c r="A14" s="9" t="s">
        <v>8</v>
      </c>
      <c r="B14" s="6">
        <v>210</v>
      </c>
      <c r="C14" s="7"/>
    </row>
    <row r="15" spans="1:3" ht="15.75" x14ac:dyDescent="0.25">
      <c r="A15" s="5" t="s">
        <v>9</v>
      </c>
      <c r="B15" s="6">
        <f>17385+40000</f>
        <v>57385</v>
      </c>
      <c r="C15" s="7"/>
    </row>
    <row r="16" spans="1:3" ht="15.75" x14ac:dyDescent="0.25">
      <c r="A16" s="9" t="s">
        <v>10</v>
      </c>
      <c r="B16" s="6">
        <v>250</v>
      </c>
      <c r="C16" s="7"/>
    </row>
    <row r="17" spans="1:3" ht="15.75" x14ac:dyDescent="0.25">
      <c r="A17" s="9" t="s">
        <v>11</v>
      </c>
      <c r="B17" s="6">
        <v>44</v>
      </c>
      <c r="C17" s="7"/>
    </row>
    <row r="18" spans="1:3" ht="15.75" x14ac:dyDescent="0.25">
      <c r="A18" s="9" t="s">
        <v>12</v>
      </c>
      <c r="B18" s="6">
        <v>47000</v>
      </c>
      <c r="C18" s="7"/>
    </row>
    <row r="19" spans="1:3" ht="15.75" x14ac:dyDescent="0.25">
      <c r="A19" s="9" t="s">
        <v>13</v>
      </c>
      <c r="B19" s="6">
        <f>35000+10000</f>
        <v>45000</v>
      </c>
      <c r="C19" s="7"/>
    </row>
    <row r="20" spans="1:3" ht="15.75" x14ac:dyDescent="0.25">
      <c r="A20" s="9" t="s">
        <v>14</v>
      </c>
      <c r="B20" s="6">
        <v>18104</v>
      </c>
      <c r="C20" s="7"/>
    </row>
    <row r="21" spans="1:3" ht="15.75" x14ac:dyDescent="0.25">
      <c r="A21" s="9" t="s">
        <v>15</v>
      </c>
      <c r="B21" s="6">
        <v>18248</v>
      </c>
      <c r="C21" s="7"/>
    </row>
    <row r="22" spans="1:3" ht="15.75" x14ac:dyDescent="0.25">
      <c r="A22" s="9" t="s">
        <v>16</v>
      </c>
      <c r="B22" s="6">
        <v>12816</v>
      </c>
      <c r="C22" s="7"/>
    </row>
    <row r="23" spans="1:3" ht="15.75" x14ac:dyDescent="0.25">
      <c r="A23" s="9" t="s">
        <v>17</v>
      </c>
      <c r="B23" s="6">
        <v>1005</v>
      </c>
      <c r="C23" s="7"/>
    </row>
    <row r="24" spans="1:3" ht="15.75" x14ac:dyDescent="0.25">
      <c r="A24" s="10" t="s">
        <v>18</v>
      </c>
      <c r="B24" s="11">
        <f>SUM(B11:B23)</f>
        <v>1331866</v>
      </c>
    </row>
    <row r="25" spans="1:3" x14ac:dyDescent="0.25">
      <c r="B25" s="12"/>
    </row>
  </sheetData>
  <mergeCells count="3">
    <mergeCell ref="A4:B4"/>
    <mergeCell ref="A5:B5"/>
    <mergeCell ref="A6:B6"/>
  </mergeCells>
  <pageMargins left="0.70866141732283472" right="0.27" top="0.37" bottom="0.28000000000000003" header="0.31496062992125984" footer="0.16"/>
  <pageSetup paperSize="9"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Рсымбетов Нурлан</dc:creator>
  <cp:lastModifiedBy>Башкараев Нурбол</cp:lastModifiedBy>
  <dcterms:created xsi:type="dcterms:W3CDTF">2024-03-04T05:49:22Z</dcterms:created>
  <dcterms:modified xsi:type="dcterms:W3CDTF">2024-03-28T05:29:42Z</dcterms:modified>
</cp:coreProperties>
</file>